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Yahoo overall values" sheetId="1" r:id="rId4"/>
    <sheet state="visible" name="WR rankings" sheetId="2" r:id="rId5"/>
    <sheet state="visible" name="Thoughts" sheetId="3" r:id="rId6"/>
  </sheets>
  <definedNames/>
  <calcPr/>
</workbook>
</file>

<file path=xl/sharedStrings.xml><?xml version="1.0" encoding="utf-8"?>
<sst xmlns="http://schemas.openxmlformats.org/spreadsheetml/2006/main" count="164" uniqueCount="160">
  <si>
    <t>Player</t>
  </si>
  <si>
    <t>Your Value</t>
  </si>
  <si>
    <t>WR Market crash prediction range</t>
  </si>
  <si>
    <t>Justin Jefferson</t>
  </si>
  <si>
    <t>Austin Ekeler</t>
  </si>
  <si>
    <t>Cooper Kupp</t>
  </si>
  <si>
    <t>CMC</t>
  </si>
  <si>
    <t>Chase</t>
  </si>
  <si>
    <t>Bijan</t>
  </si>
  <si>
    <t>Kelce</t>
  </si>
  <si>
    <t>Tyreek</t>
  </si>
  <si>
    <t>J. Taylor</t>
  </si>
  <si>
    <t>Saquon</t>
  </si>
  <si>
    <t>Henry</t>
  </si>
  <si>
    <t>Davante Adams</t>
  </si>
  <si>
    <t>Stefon Diggs</t>
  </si>
  <si>
    <t>CeeDee Lamb</t>
  </si>
  <si>
    <t>Amon-Ra</t>
  </si>
  <si>
    <t>AJ Brown</t>
  </si>
  <si>
    <t>Jacobs</t>
  </si>
  <si>
    <t>Chubb</t>
  </si>
  <si>
    <t>Garrett Wilson</t>
  </si>
  <si>
    <t>Waddle</t>
  </si>
  <si>
    <t>Pollard</t>
  </si>
  <si>
    <t>ETN</t>
  </si>
  <si>
    <t>Rhamondre</t>
  </si>
  <si>
    <t>Mahomes</t>
  </si>
  <si>
    <t>Josh Allen</t>
  </si>
  <si>
    <t>Hurts</t>
  </si>
  <si>
    <t>Metcalf</t>
  </si>
  <si>
    <t>Higgins</t>
  </si>
  <si>
    <t>DeVonta Smith</t>
  </si>
  <si>
    <t>Breece Hall</t>
  </si>
  <si>
    <t>Mixon</t>
  </si>
  <si>
    <t>Najee</t>
  </si>
  <si>
    <t>Aaron Jones</t>
  </si>
  <si>
    <t>Jahmyr Gibbs</t>
  </si>
  <si>
    <t>Ken Walker</t>
  </si>
  <si>
    <t>Dameon Pierce</t>
  </si>
  <si>
    <t>Olave</t>
  </si>
  <si>
    <t>Amari Cooper</t>
  </si>
  <si>
    <t>Deebo</t>
  </si>
  <si>
    <t>Keenan Allen</t>
  </si>
  <si>
    <t>Joe Burrow</t>
  </si>
  <si>
    <t>Lamar Jackson</t>
  </si>
  <si>
    <t>Mark Andrews</t>
  </si>
  <si>
    <t>Chris Godwin</t>
  </si>
  <si>
    <t>Christian Watson</t>
  </si>
  <si>
    <t>Diontae</t>
  </si>
  <si>
    <t>James Conner</t>
  </si>
  <si>
    <t>Miles Sanders</t>
  </si>
  <si>
    <t>TJ Hockenson</t>
  </si>
  <si>
    <t>DJ Moore</t>
  </si>
  <si>
    <t>Mike Evans</t>
  </si>
  <si>
    <t>DeAndre Hopkins</t>
  </si>
  <si>
    <t>Terry McLaurin</t>
  </si>
  <si>
    <t>JK Dobbins</t>
  </si>
  <si>
    <t>Cam Akers</t>
  </si>
  <si>
    <t>Dalvin Cook</t>
  </si>
  <si>
    <t>Kittle</t>
  </si>
  <si>
    <t>Lockett</t>
  </si>
  <si>
    <t>Drake London</t>
  </si>
  <si>
    <t>Isiah Pacheco</t>
  </si>
  <si>
    <t>David Montgomery</t>
  </si>
  <si>
    <t>Calvin Ridley</t>
  </si>
  <si>
    <t>Justin Fields</t>
  </si>
  <si>
    <t>Dallas Goedert</t>
  </si>
  <si>
    <t>Rachaad White</t>
  </si>
  <si>
    <t>Mike Williams</t>
  </si>
  <si>
    <t>Michael Pittman, Jr</t>
  </si>
  <si>
    <t>Brandon Aiyuk</t>
  </si>
  <si>
    <t>Brian Robinson</t>
  </si>
  <si>
    <t>Kyle Pitts</t>
  </si>
  <si>
    <t>D'Andre Swift</t>
  </si>
  <si>
    <t>Trevor Lawrence</t>
  </si>
  <si>
    <t>Rashad Penny</t>
  </si>
  <si>
    <t>Jerry Jeudy</t>
  </si>
  <si>
    <t>Diontae Johnson</t>
  </si>
  <si>
    <t xml:space="preserve">Mike Evans </t>
  </si>
  <si>
    <t>Christian Kirk</t>
  </si>
  <si>
    <t>Evan Engram</t>
  </si>
  <si>
    <t>Justin Herbert</t>
  </si>
  <si>
    <t>Alvin Kamara</t>
  </si>
  <si>
    <t>Damien Harris</t>
  </si>
  <si>
    <t>Treylon Burks</t>
  </si>
  <si>
    <t>Jamaal Williams</t>
  </si>
  <si>
    <t>Pat Freiermuth</t>
  </si>
  <si>
    <t>Khalil Herbert</t>
  </si>
  <si>
    <t>Dak Prescott</t>
  </si>
  <si>
    <t>DeShaun Watson</t>
  </si>
  <si>
    <t>Marquise Brown</t>
  </si>
  <si>
    <t>AJ Dillon</t>
  </si>
  <si>
    <t>Javonte Williams</t>
  </si>
  <si>
    <t>James Cook</t>
  </si>
  <si>
    <t>Darren Waller</t>
  </si>
  <si>
    <t>Daniel Jones</t>
  </si>
  <si>
    <t>Josh Dotson</t>
  </si>
  <si>
    <t>Justin Jefferson
Min - WR</t>
  </si>
  <si>
    <t>Ja'Marr Chase
Cin - WR</t>
  </si>
  <si>
    <t>Tyreek Hill
Mia - WR</t>
  </si>
  <si>
    <t>Cooper Kupp
LAR - WR</t>
  </si>
  <si>
    <t>Stefon Diggs
Buf - WR</t>
  </si>
  <si>
    <t>CeeDee Lamb
Dal - WR</t>
  </si>
  <si>
    <t>Davante Adams
LV - WR</t>
  </si>
  <si>
    <t>Garrett Wilson
NYJ - WR</t>
  </si>
  <si>
    <t>A.J. Brown
Phi - WR</t>
  </si>
  <si>
    <t>Amon-Ra St. Brown
Det - WR</t>
  </si>
  <si>
    <t>Jaylen Waddle
Mia - WR</t>
  </si>
  <si>
    <t>Tee Higgins
Cin - WR</t>
  </si>
  <si>
    <t>Chris Olave
NO - WR</t>
  </si>
  <si>
    <t>DeVonta Smith
Phi - WR</t>
  </si>
  <si>
    <t>DK Metcalf
Sea - WR</t>
  </si>
  <si>
    <t>Amari Cooper
Cle - WR</t>
  </si>
  <si>
    <t>Deebo Samuel
SF - WR</t>
  </si>
  <si>
    <t>Keenan Allen
LAC - WR</t>
  </si>
  <si>
    <t>Tyler Lockett
Sea - WR</t>
  </si>
  <si>
    <t>DeAndre Hopkins
Ari - WR</t>
  </si>
  <si>
    <t>DJ Moore
Chi - WR</t>
  </si>
  <si>
    <t>Terry McLaurin
Was - WR</t>
  </si>
  <si>
    <t>Drake London
Atl - WR</t>
  </si>
  <si>
    <t>Calvin Ridley
Jax - WR</t>
  </si>
  <si>
    <t>Chris Godwin
TB - WR</t>
  </si>
  <si>
    <t>Mike Williams
LAC - WR</t>
  </si>
  <si>
    <t>Michael Pittman Jr.
Ind - WR</t>
  </si>
  <si>
    <t>Brandon Aiyuk
SF - WR</t>
  </si>
  <si>
    <t>Christian Watson
GB - WR</t>
  </si>
  <si>
    <t>Jerry Jeudy
Den - WR</t>
  </si>
  <si>
    <t>Diontae Johnson
Pit - WR</t>
  </si>
  <si>
    <t>Mike Evans
TB - WR</t>
  </si>
  <si>
    <t>Christian Kirk
Jax - WR</t>
  </si>
  <si>
    <t>Treylon Burks
Ten - WR</t>
  </si>
  <si>
    <t>Marquise Brown
Ari - WR</t>
  </si>
  <si>
    <t>Jahan Dotson
Was - WR</t>
  </si>
  <si>
    <t>George Pickens
Pit - WR</t>
  </si>
  <si>
    <t>Rashod Bateman
Bal - WR</t>
  </si>
  <si>
    <t>Jaxon Smith-Njigba
Sea - WR</t>
  </si>
  <si>
    <t>Jordan Addison
Min - WR</t>
  </si>
  <si>
    <t>Courtland Sutton
Den - WR</t>
  </si>
  <si>
    <t>Kadarius Toney
KC - WR</t>
  </si>
  <si>
    <t>Gabe Davis
Buf - WR</t>
  </si>
  <si>
    <t>Brandin Cooks
Dal - WR</t>
  </si>
  <si>
    <t>Jameson Williams
Det - WR</t>
  </si>
  <si>
    <t>Elijah Moore
Cle - WR</t>
  </si>
  <si>
    <t>Jakobi Meyers
LV - WR</t>
  </si>
  <si>
    <t>% over</t>
  </si>
  <si>
    <t>WR</t>
  </si>
  <si>
    <t>27-29</t>
  </si>
  <si>
    <t>26-28</t>
  </si>
  <si>
    <t>25-27</t>
  </si>
  <si>
    <t>24-26</t>
  </si>
  <si>
    <t>23-25</t>
  </si>
  <si>
    <t>22-24</t>
  </si>
  <si>
    <t>20-22</t>
  </si>
  <si>
    <t>19-21</t>
  </si>
  <si>
    <t>18-20</t>
  </si>
  <si>
    <t>17-19</t>
  </si>
  <si>
    <t>16-18</t>
  </si>
  <si>
    <t>15-17</t>
  </si>
  <si>
    <t>14-16</t>
  </si>
  <si>
    <t>13-15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</si>
</sst>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14">
    <font>
      <sz val="10.0"/>
      <color rgb="FF000000"/>
      <name val="Arial"/>
      <scheme val="minor"/>
    </font>
    <font>
      <color theme="1"/>
      <name val="Arial"/>
    </font>
    <font>
      <color theme="1"/>
      <name val="Arial"/>
      <scheme val="minor"/>
    </font>
    <font>
      <u/>
      <sz val="11.0"/>
      <color rgb="FF333333"/>
      <name val="YahooSans"/>
    </font>
    <font>
      <sz val="11.0"/>
      <color rgb="FF333333"/>
      <name val="YahooSans"/>
    </font>
    <font>
      <u/>
      <sz val="11.0"/>
      <color rgb="FF333333"/>
      <name val="YahooSans"/>
    </font>
    <font>
      <sz val="11.0"/>
      <color rgb="FF333333"/>
      <name val="Arial"/>
    </font>
    <font>
      <u/>
      <sz val="11.0"/>
      <color rgb="FF333333"/>
      <name val="YahooSans"/>
    </font>
    <font>
      <color rgb="FF333333"/>
      <name val="YahooSans"/>
    </font>
    <font>
      <sz val="9.0"/>
      <color rgb="FFF7981D"/>
      <name val="&quot;Google Sans Mono&quot;"/>
    </font>
    <font>
      <sz val="9.0"/>
      <color rgb="FF1155CC"/>
      <name val="&quot;Google Sans Mono&quot;"/>
    </font>
    <font>
      <sz val="9.0"/>
      <color rgb="FF000000"/>
      <name val="&quot;Google Sans Mono&quot;"/>
    </font>
    <font>
      <u/>
      <sz val="9.0"/>
      <color rgb="FFF7981D"/>
      <name val="&quot;Google Sans Mono&quot;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bottom style="thin">
        <color rgb="FFE0E4E9"/>
      </bottom>
    </border>
    <border>
      <left style="thin">
        <color rgb="FFE0E4E9"/>
      </left>
      <bottom style="thin">
        <color rgb="FFE0E4E9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1" numFmtId="0" xfId="0" applyAlignment="1" applyFont="1">
      <alignment horizontal="right" readingOrder="0" vertical="bottom"/>
    </xf>
    <xf borderId="0" fillId="0" fontId="1" numFmtId="0" xfId="0" applyAlignment="1" applyFont="1">
      <alignment horizontal="right" vertical="bottom"/>
    </xf>
    <xf borderId="0" fillId="2" fontId="1" numFmtId="0" xfId="0" applyAlignment="1" applyFill="1" applyFont="1">
      <alignment vertical="bottom"/>
    </xf>
    <xf borderId="1" fillId="2" fontId="3" numFmtId="0" xfId="0" applyAlignment="1" applyBorder="1" applyFont="1">
      <alignment horizontal="left" readingOrder="0"/>
    </xf>
    <xf borderId="1" fillId="2" fontId="4" numFmtId="0" xfId="0" applyAlignment="1" applyBorder="1" applyFont="1">
      <alignment horizontal="center" readingOrder="0"/>
    </xf>
    <xf borderId="1" fillId="2" fontId="4" numFmtId="0" xfId="0" applyAlignment="1" applyBorder="1" applyFont="1">
      <alignment horizontal="right"/>
    </xf>
    <xf borderId="1" fillId="2" fontId="4" numFmtId="9" xfId="0" applyAlignment="1" applyBorder="1" applyFont="1" applyNumberFormat="1">
      <alignment horizontal="center" readingOrder="0"/>
    </xf>
    <xf borderId="2" fillId="2" fontId="4" numFmtId="0" xfId="0" applyAlignment="1" applyBorder="1" applyFont="1">
      <alignment horizontal="center" readingOrder="0"/>
    </xf>
    <xf borderId="1" fillId="2" fontId="5" numFmtId="0" xfId="0" applyAlignment="1" applyBorder="1" applyFont="1">
      <alignment horizontal="right" readingOrder="0"/>
    </xf>
    <xf borderId="1" fillId="2" fontId="6" numFmtId="0" xfId="0" applyAlignment="1" applyBorder="1" applyFont="1">
      <alignment horizontal="right" readingOrder="0"/>
    </xf>
    <xf borderId="0" fillId="2" fontId="7" numFmtId="0" xfId="0" applyAlignment="1" applyFont="1">
      <alignment horizontal="right" readingOrder="0"/>
    </xf>
    <xf borderId="2" fillId="2" fontId="4" numFmtId="0" xfId="0" applyAlignment="1" applyBorder="1" applyFont="1">
      <alignment horizontal="right"/>
    </xf>
    <xf borderId="0" fillId="2" fontId="8" numFmtId="0" xfId="0" applyAlignment="1" applyFont="1">
      <alignment horizontal="left"/>
    </xf>
    <xf borderId="0" fillId="2" fontId="9" numFmtId="0" xfId="0" applyFont="1"/>
    <xf borderId="0" fillId="2" fontId="10" numFmtId="0" xfId="0" applyFont="1"/>
    <xf borderId="0" fillId="2" fontId="11" numFmtId="0" xfId="0" applyFont="1"/>
    <xf borderId="0" fillId="2" fontId="12" numFmtId="0" xfId="0" applyFont="1"/>
    <xf borderId="0" fillId="0" fontId="13" numFmtId="0" xfId="0" applyFont="1"/>
    <xf borderId="0" fillId="0" fontId="2" numFmtId="20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sports.yahoo.com/nfl/players/31010/news/" TargetMode="External"/><Relationship Id="rId20" Type="http://schemas.openxmlformats.org/officeDocument/2006/relationships/hyperlink" Target="https://sports.yahoo.com/nfl/players/30994/news/" TargetMode="External"/><Relationship Id="rId42" Type="http://schemas.openxmlformats.org/officeDocument/2006/relationships/hyperlink" Target="https://sports.yahoo.com/nfl/players/32798/news/" TargetMode="External"/><Relationship Id="rId41" Type="http://schemas.openxmlformats.org/officeDocument/2006/relationships/hyperlink" Target="https://sports.yahoo.com/nfl/players/33408/news/" TargetMode="External"/><Relationship Id="rId22" Type="http://schemas.openxmlformats.org/officeDocument/2006/relationships/hyperlink" Target="https://sports.yahoo.com/nfl/players/33963/news/" TargetMode="External"/><Relationship Id="rId44" Type="http://schemas.openxmlformats.org/officeDocument/2006/relationships/hyperlink" Target="https://sports.yahoo.com/nfl/players/33967/news/" TargetMode="External"/><Relationship Id="rId21" Type="http://schemas.openxmlformats.org/officeDocument/2006/relationships/hyperlink" Target="https://sports.yahoo.com/nfl/players/31908/news/" TargetMode="External"/><Relationship Id="rId43" Type="http://schemas.openxmlformats.org/officeDocument/2006/relationships/hyperlink" Target="https://sports.yahoo.com/nfl/players/27548/news/" TargetMode="External"/><Relationship Id="rId24" Type="http://schemas.openxmlformats.org/officeDocument/2006/relationships/hyperlink" Target="https://sports.yahoo.com/nfl/players/30197/news/" TargetMode="External"/><Relationship Id="rId46" Type="http://schemas.openxmlformats.org/officeDocument/2006/relationships/hyperlink" Target="https://sports.yahoo.com/nfl/players/32231/news/" TargetMode="External"/><Relationship Id="rId23" Type="http://schemas.openxmlformats.org/officeDocument/2006/relationships/hyperlink" Target="https://sports.yahoo.com/nfl/players/30996/news/" TargetMode="External"/><Relationship Id="rId45" Type="http://schemas.openxmlformats.org/officeDocument/2006/relationships/hyperlink" Target="https://sports.yahoo.com/nfl/players/33422/news/" TargetMode="External"/><Relationship Id="rId1" Type="http://schemas.openxmlformats.org/officeDocument/2006/relationships/hyperlink" Target="https://sports.yahoo.com/nfl/players/32692/news/" TargetMode="External"/><Relationship Id="rId2" Type="http://schemas.openxmlformats.org/officeDocument/2006/relationships/hyperlink" Target="https://sports.yahoo.com/nfl/players/33393/news/" TargetMode="External"/><Relationship Id="rId3" Type="http://schemas.openxmlformats.org/officeDocument/2006/relationships/hyperlink" Target="https://sports.yahoo.com/nfl/players/29399/news/" TargetMode="External"/><Relationship Id="rId4" Type="http://schemas.openxmlformats.org/officeDocument/2006/relationships/hyperlink" Target="https://sports.yahoo.com/nfl/players/30182/news/" TargetMode="External"/><Relationship Id="rId9" Type="http://schemas.openxmlformats.org/officeDocument/2006/relationships/hyperlink" Target="https://sports.yahoo.com/nfl/players/31883/news/" TargetMode="External"/><Relationship Id="rId26" Type="http://schemas.openxmlformats.org/officeDocument/2006/relationships/hyperlink" Target="https://sports.yahoo.com/nfl/players/32704/news/" TargetMode="External"/><Relationship Id="rId25" Type="http://schemas.openxmlformats.org/officeDocument/2006/relationships/hyperlink" Target="https://sports.yahoo.com/nfl/players/30120/news/" TargetMode="External"/><Relationship Id="rId47" Type="http://schemas.openxmlformats.org/officeDocument/2006/relationships/drawing" Target="../drawings/drawing2.xml"/><Relationship Id="rId28" Type="http://schemas.openxmlformats.org/officeDocument/2006/relationships/hyperlink" Target="https://sports.yahoo.com/nfl/players/33989/news/" TargetMode="External"/><Relationship Id="rId27" Type="http://schemas.openxmlformats.org/officeDocument/2006/relationships/hyperlink" Target="https://sports.yahoo.com/nfl/players/32695/news/" TargetMode="External"/><Relationship Id="rId5" Type="http://schemas.openxmlformats.org/officeDocument/2006/relationships/hyperlink" Target="https://sports.yahoo.com/nfl/players/28534/news/" TargetMode="External"/><Relationship Id="rId6" Type="http://schemas.openxmlformats.org/officeDocument/2006/relationships/hyperlink" Target="https://sports.yahoo.com/nfl/players/32687/news/" TargetMode="External"/><Relationship Id="rId29" Type="http://schemas.openxmlformats.org/officeDocument/2006/relationships/hyperlink" Target="https://sports.yahoo.com/nfl/players/32685/news/" TargetMode="External"/><Relationship Id="rId7" Type="http://schemas.openxmlformats.org/officeDocument/2006/relationships/hyperlink" Target="https://sports.yahoo.com/nfl/players/27581/news/" TargetMode="External"/><Relationship Id="rId8" Type="http://schemas.openxmlformats.org/officeDocument/2006/relationships/hyperlink" Target="https://sports.yahoo.com/nfl/players/33965/news/" TargetMode="External"/><Relationship Id="rId31" Type="http://schemas.openxmlformats.org/officeDocument/2006/relationships/hyperlink" Target="https://sports.yahoo.com/nfl/players/27535/news/" TargetMode="External"/><Relationship Id="rId30" Type="http://schemas.openxmlformats.org/officeDocument/2006/relationships/hyperlink" Target="https://sports.yahoo.com/nfl/players/31898/news/" TargetMode="External"/><Relationship Id="rId11" Type="http://schemas.openxmlformats.org/officeDocument/2006/relationships/hyperlink" Target="https://sports.yahoo.com/nfl/players/33394/news/" TargetMode="External"/><Relationship Id="rId33" Type="http://schemas.openxmlformats.org/officeDocument/2006/relationships/hyperlink" Target="https://sports.yahoo.com/nfl/players/33973/news/" TargetMode="External"/><Relationship Id="rId10" Type="http://schemas.openxmlformats.org/officeDocument/2006/relationships/hyperlink" Target="https://sports.yahoo.com/nfl/players/33500/news/" TargetMode="External"/><Relationship Id="rId32" Type="http://schemas.openxmlformats.org/officeDocument/2006/relationships/hyperlink" Target="https://sports.yahoo.com/nfl/players/31017/news/" TargetMode="External"/><Relationship Id="rId13" Type="http://schemas.openxmlformats.org/officeDocument/2006/relationships/hyperlink" Target="https://sports.yahoo.com/nfl/players/33966/news/" TargetMode="External"/><Relationship Id="rId35" Type="http://schemas.openxmlformats.org/officeDocument/2006/relationships/hyperlink" Target="https://sports.yahoo.com/nfl/players/33971/news/" TargetMode="External"/><Relationship Id="rId12" Type="http://schemas.openxmlformats.org/officeDocument/2006/relationships/hyperlink" Target="https://sports.yahoo.com/nfl/players/32703/news/" TargetMode="External"/><Relationship Id="rId34" Type="http://schemas.openxmlformats.org/officeDocument/2006/relationships/hyperlink" Target="https://sports.yahoo.com/nfl/players/31857/news/" TargetMode="External"/><Relationship Id="rId15" Type="http://schemas.openxmlformats.org/officeDocument/2006/relationships/hyperlink" Target="https://sports.yahoo.com/nfl/players/31896/news/" TargetMode="External"/><Relationship Id="rId37" Type="http://schemas.openxmlformats.org/officeDocument/2006/relationships/hyperlink" Target="https://sports.yahoo.com/nfl/players/33415/news/" TargetMode="External"/><Relationship Id="rId14" Type="http://schemas.openxmlformats.org/officeDocument/2006/relationships/hyperlink" Target="https://sports.yahoo.com/nfl/players/33398/news/" TargetMode="External"/><Relationship Id="rId36" Type="http://schemas.openxmlformats.org/officeDocument/2006/relationships/hyperlink" Target="https://sports.yahoo.com/nfl/players/34007/news/" TargetMode="External"/><Relationship Id="rId17" Type="http://schemas.openxmlformats.org/officeDocument/2006/relationships/hyperlink" Target="https://sports.yahoo.com/nfl/players/31868/news/" TargetMode="External"/><Relationship Id="rId39" Type="http://schemas.openxmlformats.org/officeDocument/2006/relationships/hyperlink" Target="https://sports.yahoo.com/nfl/players/40042/news/" TargetMode="External"/><Relationship Id="rId16" Type="http://schemas.openxmlformats.org/officeDocument/2006/relationships/hyperlink" Target="https://sports.yahoo.com/nfl/players/28392/news/" TargetMode="External"/><Relationship Id="rId38" Type="http://schemas.openxmlformats.org/officeDocument/2006/relationships/hyperlink" Target="https://sports.yahoo.com/nfl/players/40041/news/" TargetMode="External"/><Relationship Id="rId19" Type="http://schemas.openxmlformats.org/officeDocument/2006/relationships/hyperlink" Target="https://sports.yahoo.com/nfl/players/28457/news/" TargetMode="External"/><Relationship Id="rId18" Type="http://schemas.openxmlformats.org/officeDocument/2006/relationships/hyperlink" Target="https://sports.yahoo.com/nfl/players/26699/news/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/>
      <c r="C1" s="2" t="s">
        <v>1</v>
      </c>
      <c r="D1" s="2" t="s">
        <v>2</v>
      </c>
    </row>
    <row r="2">
      <c r="A2" s="1" t="s">
        <v>3</v>
      </c>
      <c r="C2" s="3" t="str">
        <f>LOOKUP($A$2,test!$A$1:$Z$1,test!B5:Z5)</f>
        <v>#N/A</v>
      </c>
      <c r="D2" s="3" t="str">
        <f>Thoughts!I1</f>
        <v>#N/A</v>
      </c>
      <c r="E2" s="3" t="str">
        <f>Thoughts!J1</f>
        <v>#N/A</v>
      </c>
      <c r="F2" s="3" t="str">
        <f>Thoughts!K1</f>
        <v>#N/A</v>
      </c>
    </row>
    <row r="3">
      <c r="A3" s="1" t="s">
        <v>4</v>
      </c>
    </row>
    <row r="4">
      <c r="A4" s="1" t="s">
        <v>5</v>
      </c>
      <c r="C4" s="4"/>
    </row>
    <row r="5">
      <c r="A5" s="1" t="s">
        <v>6</v>
      </c>
      <c r="C5" s="4"/>
    </row>
    <row r="6">
      <c r="A6" s="1" t="s">
        <v>7</v>
      </c>
      <c r="C6" s="4"/>
    </row>
    <row r="7">
      <c r="A7" s="1" t="s">
        <v>8</v>
      </c>
      <c r="C7" s="4"/>
    </row>
    <row r="8">
      <c r="A8" s="1" t="s">
        <v>9</v>
      </c>
      <c r="C8" s="4"/>
    </row>
    <row r="9">
      <c r="A9" s="1" t="s">
        <v>10</v>
      </c>
      <c r="C9" s="4"/>
    </row>
    <row r="10">
      <c r="A10" s="1" t="s">
        <v>11</v>
      </c>
      <c r="C10" s="4"/>
    </row>
    <row r="11">
      <c r="A11" s="1" t="s">
        <v>12</v>
      </c>
      <c r="C11" s="4"/>
    </row>
    <row r="12">
      <c r="A12" s="1" t="s">
        <v>13</v>
      </c>
      <c r="C12" s="4"/>
    </row>
    <row r="13">
      <c r="A13" s="1" t="s">
        <v>14</v>
      </c>
      <c r="C13" s="4"/>
    </row>
    <row r="14">
      <c r="A14" s="1" t="s">
        <v>15</v>
      </c>
      <c r="C14" s="4"/>
    </row>
    <row r="15">
      <c r="A15" s="1" t="s">
        <v>16</v>
      </c>
      <c r="C15" s="4"/>
    </row>
    <row r="16">
      <c r="A16" s="1" t="s">
        <v>17</v>
      </c>
      <c r="C16" s="5"/>
    </row>
    <row r="17">
      <c r="A17" s="1" t="s">
        <v>18</v>
      </c>
      <c r="C17" s="5"/>
    </row>
    <row r="18">
      <c r="A18" s="1" t="s">
        <v>19</v>
      </c>
      <c r="C18" s="4"/>
    </row>
    <row r="19">
      <c r="A19" s="1" t="s">
        <v>20</v>
      </c>
      <c r="C19" s="4"/>
    </row>
    <row r="20">
      <c r="A20" s="1" t="s">
        <v>21</v>
      </c>
      <c r="C20" s="5"/>
    </row>
    <row r="21">
      <c r="A21" s="1" t="s">
        <v>22</v>
      </c>
      <c r="C21" s="4"/>
    </row>
    <row r="22">
      <c r="A22" s="1" t="s">
        <v>23</v>
      </c>
      <c r="C22" s="4"/>
    </row>
    <row r="23">
      <c r="A23" s="1" t="s">
        <v>24</v>
      </c>
      <c r="C23" s="4"/>
    </row>
    <row r="24">
      <c r="A24" s="1" t="s">
        <v>25</v>
      </c>
      <c r="C24" s="4"/>
    </row>
    <row r="25">
      <c r="A25" s="1" t="s">
        <v>26</v>
      </c>
      <c r="C25" s="4"/>
    </row>
    <row r="26">
      <c r="A26" s="1" t="s">
        <v>27</v>
      </c>
      <c r="C26" s="4"/>
    </row>
    <row r="27">
      <c r="A27" s="1" t="s">
        <v>28</v>
      </c>
      <c r="C27" s="5"/>
    </row>
    <row r="28">
      <c r="A28" s="1" t="s">
        <v>29</v>
      </c>
      <c r="C28" s="5"/>
    </row>
    <row r="29">
      <c r="A29" s="1" t="s">
        <v>30</v>
      </c>
      <c r="C29" s="5"/>
    </row>
    <row r="30">
      <c r="A30" s="1" t="s">
        <v>31</v>
      </c>
      <c r="C30" s="5"/>
    </row>
    <row r="31">
      <c r="A31" s="1" t="s">
        <v>32</v>
      </c>
      <c r="C31" s="4"/>
    </row>
    <row r="32">
      <c r="A32" s="1" t="s">
        <v>33</v>
      </c>
      <c r="C32" s="4"/>
    </row>
    <row r="33">
      <c r="A33" s="1" t="s">
        <v>34</v>
      </c>
      <c r="C33" s="4"/>
    </row>
    <row r="34">
      <c r="A34" s="1" t="s">
        <v>35</v>
      </c>
      <c r="C34" s="5"/>
    </row>
    <row r="35">
      <c r="A35" s="1" t="s">
        <v>36</v>
      </c>
      <c r="C35" s="4"/>
    </row>
    <row r="36">
      <c r="A36" s="1" t="s">
        <v>37</v>
      </c>
      <c r="C36" s="4"/>
    </row>
    <row r="37">
      <c r="A37" s="1" t="s">
        <v>38</v>
      </c>
      <c r="C37" s="4"/>
    </row>
    <row r="38">
      <c r="A38" s="1" t="s">
        <v>39</v>
      </c>
      <c r="C38" s="5"/>
    </row>
    <row r="39">
      <c r="A39" s="1" t="s">
        <v>40</v>
      </c>
      <c r="C39" s="5"/>
    </row>
    <row r="40">
      <c r="A40" s="1" t="s">
        <v>41</v>
      </c>
      <c r="C40" s="5"/>
    </row>
    <row r="41">
      <c r="A41" s="1" t="s">
        <v>42</v>
      </c>
      <c r="C41" s="5"/>
    </row>
    <row r="42">
      <c r="A42" s="1" t="s">
        <v>43</v>
      </c>
      <c r="C42" s="5"/>
    </row>
    <row r="43">
      <c r="A43" s="1" t="s">
        <v>44</v>
      </c>
      <c r="C43" s="4"/>
    </row>
    <row r="44">
      <c r="A44" s="1" t="s">
        <v>45</v>
      </c>
      <c r="C44" s="4"/>
    </row>
    <row r="45">
      <c r="A45" s="1" t="s">
        <v>46</v>
      </c>
      <c r="C45" s="5"/>
    </row>
    <row r="46">
      <c r="A46" s="1" t="s">
        <v>47</v>
      </c>
      <c r="C46" s="5"/>
    </row>
    <row r="47">
      <c r="A47" s="1" t="s">
        <v>48</v>
      </c>
      <c r="C47" s="5"/>
    </row>
    <row r="48">
      <c r="A48" s="1" t="s">
        <v>49</v>
      </c>
      <c r="C48" s="5"/>
    </row>
    <row r="49">
      <c r="A49" s="1" t="s">
        <v>50</v>
      </c>
      <c r="C49" s="4"/>
    </row>
    <row r="50">
      <c r="A50" s="6" t="s">
        <v>51</v>
      </c>
      <c r="C50" s="5"/>
    </row>
    <row r="51">
      <c r="A51" s="1" t="s">
        <v>52</v>
      </c>
      <c r="C51" s="5"/>
    </row>
    <row r="52">
      <c r="A52" s="1" t="s">
        <v>53</v>
      </c>
      <c r="C52" s="5"/>
    </row>
    <row r="53">
      <c r="A53" s="1" t="s">
        <v>54</v>
      </c>
      <c r="C53" s="4"/>
    </row>
    <row r="54">
      <c r="A54" s="1" t="s">
        <v>55</v>
      </c>
      <c r="C54" s="5"/>
    </row>
    <row r="55">
      <c r="A55" s="1" t="s">
        <v>56</v>
      </c>
      <c r="C55" s="4"/>
    </row>
    <row r="56">
      <c r="A56" s="1" t="s">
        <v>57</v>
      </c>
      <c r="C56" s="5"/>
    </row>
    <row r="57">
      <c r="A57" s="1" t="s">
        <v>58</v>
      </c>
      <c r="C57" s="5"/>
    </row>
    <row r="58">
      <c r="A58" s="1" t="s">
        <v>59</v>
      </c>
      <c r="C58" s="5"/>
    </row>
    <row r="59">
      <c r="A59" s="1" t="s">
        <v>60</v>
      </c>
      <c r="C59" s="4"/>
    </row>
    <row r="60">
      <c r="A60" s="2" t="s">
        <v>52</v>
      </c>
    </row>
    <row r="61">
      <c r="A61" s="2" t="s">
        <v>61</v>
      </c>
    </row>
    <row r="62">
      <c r="A62" s="2" t="s">
        <v>62</v>
      </c>
    </row>
    <row r="63">
      <c r="A63" s="2" t="s">
        <v>63</v>
      </c>
    </row>
    <row r="64">
      <c r="A64" s="2" t="s">
        <v>64</v>
      </c>
    </row>
    <row r="65">
      <c r="A65" s="2" t="s">
        <v>46</v>
      </c>
    </row>
    <row r="66">
      <c r="A66" s="2" t="s">
        <v>65</v>
      </c>
    </row>
    <row r="67">
      <c r="A67" s="2" t="s">
        <v>49</v>
      </c>
    </row>
    <row r="68">
      <c r="A68" s="2" t="s">
        <v>66</v>
      </c>
    </row>
    <row r="69">
      <c r="A69" s="2" t="s">
        <v>67</v>
      </c>
    </row>
    <row r="70">
      <c r="A70" s="2" t="s">
        <v>68</v>
      </c>
    </row>
    <row r="71">
      <c r="A71" s="2" t="s">
        <v>69</v>
      </c>
    </row>
    <row r="72">
      <c r="A72" s="2" t="s">
        <v>70</v>
      </c>
    </row>
    <row r="73">
      <c r="A73" s="2" t="s">
        <v>47</v>
      </c>
    </row>
    <row r="74">
      <c r="A74" s="2" t="s">
        <v>71</v>
      </c>
    </row>
    <row r="75">
      <c r="A75" s="2" t="s">
        <v>72</v>
      </c>
    </row>
    <row r="76">
      <c r="A76" s="2" t="s">
        <v>73</v>
      </c>
    </row>
    <row r="77">
      <c r="A77" s="2" t="s">
        <v>74</v>
      </c>
    </row>
    <row r="78">
      <c r="A78" s="2" t="s">
        <v>75</v>
      </c>
    </row>
    <row r="79">
      <c r="A79" s="2" t="s">
        <v>76</v>
      </c>
    </row>
    <row r="80">
      <c r="A80" s="2" t="s">
        <v>77</v>
      </c>
    </row>
    <row r="81">
      <c r="A81" s="2" t="s">
        <v>78</v>
      </c>
    </row>
    <row r="82">
      <c r="A82" s="2" t="s">
        <v>79</v>
      </c>
    </row>
    <row r="83">
      <c r="A83" s="2" t="s">
        <v>80</v>
      </c>
    </row>
    <row r="84">
      <c r="A84" s="2" t="s">
        <v>81</v>
      </c>
    </row>
    <row r="85">
      <c r="A85" s="2" t="s">
        <v>82</v>
      </c>
    </row>
    <row r="86">
      <c r="A86" s="2" t="s">
        <v>83</v>
      </c>
    </row>
    <row r="87">
      <c r="A87" s="2" t="s">
        <v>84</v>
      </c>
    </row>
    <row r="88">
      <c r="A88" s="2" t="s">
        <v>85</v>
      </c>
    </row>
    <row r="89">
      <c r="A89" s="2" t="s">
        <v>86</v>
      </c>
    </row>
    <row r="90">
      <c r="A90" s="2" t="s">
        <v>87</v>
      </c>
    </row>
    <row r="91">
      <c r="A91" s="2" t="s">
        <v>88</v>
      </c>
    </row>
    <row r="92">
      <c r="A92" s="2" t="s">
        <v>89</v>
      </c>
    </row>
    <row r="93">
      <c r="A93" s="2" t="s">
        <v>90</v>
      </c>
    </row>
    <row r="94">
      <c r="A94" s="2" t="s">
        <v>91</v>
      </c>
    </row>
    <row r="95">
      <c r="A95" s="2" t="s">
        <v>92</v>
      </c>
    </row>
    <row r="96">
      <c r="A96" s="2" t="s">
        <v>93</v>
      </c>
    </row>
    <row r="97">
      <c r="A97" s="2" t="s">
        <v>94</v>
      </c>
    </row>
    <row r="98">
      <c r="A98" s="2" t="s">
        <v>95</v>
      </c>
    </row>
    <row r="99">
      <c r="A99" s="2" t="s">
        <v>96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7" t="s">
        <v>97</v>
      </c>
      <c r="B1" s="8"/>
      <c r="C1" s="9"/>
      <c r="D1" s="9"/>
      <c r="E1" s="10"/>
      <c r="F1" s="11"/>
      <c r="G1" s="8"/>
    </row>
    <row r="2">
      <c r="A2" s="12" t="s">
        <v>98</v>
      </c>
      <c r="B2" s="8"/>
      <c r="C2" s="9"/>
      <c r="D2" s="9"/>
      <c r="E2" s="10"/>
      <c r="F2" s="11"/>
      <c r="G2" s="8"/>
    </row>
    <row r="3">
      <c r="A3" s="12" t="s">
        <v>99</v>
      </c>
      <c r="B3" s="8"/>
      <c r="C3" s="9"/>
      <c r="D3" s="9"/>
      <c r="E3" s="10"/>
      <c r="F3" s="11"/>
      <c r="G3" s="8"/>
    </row>
    <row r="4">
      <c r="A4" s="12" t="s">
        <v>100</v>
      </c>
      <c r="B4" s="8"/>
      <c r="C4" s="9"/>
      <c r="D4" s="9"/>
      <c r="E4" s="10"/>
      <c r="F4" s="11"/>
      <c r="G4" s="8"/>
    </row>
    <row r="5">
      <c r="A5" s="12" t="s">
        <v>101</v>
      </c>
      <c r="B5" s="8"/>
      <c r="C5" s="9"/>
      <c r="D5" s="9"/>
      <c r="E5" s="10"/>
      <c r="F5" s="11"/>
      <c r="G5" s="8"/>
    </row>
    <row r="6">
      <c r="A6" s="12" t="s">
        <v>102</v>
      </c>
      <c r="B6" s="8"/>
      <c r="C6" s="9"/>
      <c r="D6" s="9"/>
      <c r="E6" s="10"/>
      <c r="F6" s="11"/>
      <c r="G6" s="8"/>
    </row>
    <row r="7">
      <c r="A7" s="12" t="s">
        <v>103</v>
      </c>
      <c r="B7" s="8"/>
      <c r="C7" s="9"/>
      <c r="D7" s="9"/>
      <c r="E7" s="10"/>
      <c r="F7" s="11"/>
      <c r="G7" s="8"/>
    </row>
    <row r="8">
      <c r="A8" s="12" t="s">
        <v>104</v>
      </c>
      <c r="B8" s="8"/>
      <c r="C8" s="9"/>
      <c r="D8" s="9"/>
      <c r="E8" s="10"/>
      <c r="F8" s="11"/>
      <c r="G8" s="8"/>
    </row>
    <row r="9">
      <c r="A9" s="12" t="s">
        <v>105</v>
      </c>
      <c r="B9" s="8"/>
      <c r="C9" s="9"/>
      <c r="D9" s="9"/>
      <c r="E9" s="10"/>
      <c r="F9" s="11"/>
      <c r="G9" s="8"/>
    </row>
    <row r="10">
      <c r="A10" s="12" t="s">
        <v>106</v>
      </c>
      <c r="B10" s="8"/>
      <c r="C10" s="9"/>
      <c r="D10" s="9"/>
      <c r="E10" s="10"/>
      <c r="F10" s="11"/>
      <c r="G10" s="8"/>
    </row>
    <row r="11">
      <c r="A11" s="12" t="s">
        <v>107</v>
      </c>
      <c r="B11" s="8"/>
      <c r="C11" s="9"/>
      <c r="D11" s="9"/>
      <c r="E11" s="10"/>
      <c r="F11" s="11"/>
      <c r="G11" s="8"/>
    </row>
    <row r="12">
      <c r="A12" s="12" t="s">
        <v>108</v>
      </c>
      <c r="B12" s="8"/>
      <c r="C12" s="9"/>
      <c r="D12" s="9"/>
      <c r="E12" s="10"/>
      <c r="F12" s="11"/>
      <c r="G12" s="8"/>
    </row>
    <row r="13">
      <c r="A13" s="12" t="s">
        <v>109</v>
      </c>
      <c r="B13" s="8"/>
      <c r="C13" s="9"/>
      <c r="D13" s="9"/>
      <c r="E13" s="10"/>
      <c r="F13" s="11"/>
      <c r="G13" s="8"/>
    </row>
    <row r="14">
      <c r="A14" s="12" t="s">
        <v>110</v>
      </c>
      <c r="B14" s="8"/>
      <c r="C14" s="9"/>
      <c r="D14" s="9"/>
      <c r="E14" s="10"/>
      <c r="F14" s="11"/>
      <c r="G14" s="8"/>
    </row>
    <row r="15">
      <c r="A15" s="12" t="s">
        <v>111</v>
      </c>
      <c r="B15" s="8"/>
      <c r="C15" s="9"/>
      <c r="D15" s="9"/>
      <c r="E15" s="10"/>
      <c r="F15" s="11"/>
      <c r="G15" s="8"/>
    </row>
    <row r="16">
      <c r="A16" s="12" t="s">
        <v>112</v>
      </c>
      <c r="B16" s="8"/>
      <c r="C16" s="9"/>
      <c r="D16" s="9"/>
      <c r="E16" s="10"/>
      <c r="F16" s="11"/>
      <c r="G16" s="8"/>
    </row>
    <row r="17">
      <c r="A17" s="12" t="s">
        <v>113</v>
      </c>
      <c r="B17" s="8"/>
      <c r="C17" s="9"/>
      <c r="D17" s="9"/>
      <c r="E17" s="10"/>
      <c r="F17" s="11"/>
      <c r="G17" s="8"/>
    </row>
    <row r="18">
      <c r="A18" s="12" t="s">
        <v>114</v>
      </c>
      <c r="B18" s="8"/>
      <c r="C18" s="9"/>
      <c r="D18" s="9"/>
      <c r="E18" s="10"/>
      <c r="F18" s="11"/>
      <c r="G18" s="8"/>
    </row>
    <row r="19">
      <c r="A19" s="12" t="s">
        <v>115</v>
      </c>
      <c r="B19" s="8"/>
      <c r="C19" s="9"/>
      <c r="D19" s="9"/>
      <c r="E19" s="10"/>
      <c r="F19" s="11"/>
      <c r="G19" s="8"/>
    </row>
    <row r="20">
      <c r="A20" s="13" t="s">
        <v>116</v>
      </c>
      <c r="B20" s="8"/>
      <c r="C20" s="9"/>
      <c r="D20" s="9"/>
      <c r="E20" s="10"/>
      <c r="F20" s="11"/>
      <c r="G20" s="8"/>
    </row>
    <row r="21">
      <c r="A21" s="12" t="s">
        <v>117</v>
      </c>
      <c r="B21" s="8"/>
      <c r="C21" s="9"/>
      <c r="D21" s="9"/>
      <c r="E21" s="10"/>
      <c r="F21" s="11"/>
      <c r="G21" s="8"/>
    </row>
    <row r="22">
      <c r="A22" s="12" t="s">
        <v>118</v>
      </c>
      <c r="B22" s="8"/>
      <c r="C22" s="9"/>
      <c r="D22" s="9"/>
      <c r="E22" s="10"/>
      <c r="F22" s="11"/>
      <c r="G22" s="8"/>
    </row>
    <row r="23">
      <c r="A23" s="12" t="s">
        <v>119</v>
      </c>
      <c r="B23" s="8"/>
      <c r="C23" s="9"/>
      <c r="D23" s="9"/>
      <c r="E23" s="10"/>
      <c r="F23" s="11"/>
      <c r="G23" s="8"/>
    </row>
    <row r="24">
      <c r="A24" s="12" t="s">
        <v>120</v>
      </c>
      <c r="B24" s="8"/>
      <c r="C24" s="9"/>
      <c r="D24" s="9"/>
      <c r="E24" s="10"/>
      <c r="F24" s="11"/>
      <c r="G24" s="8"/>
    </row>
    <row r="25">
      <c r="A25" s="12" t="s">
        <v>121</v>
      </c>
      <c r="B25" s="8"/>
      <c r="C25" s="9"/>
      <c r="D25" s="9"/>
      <c r="E25" s="10"/>
      <c r="F25" s="11"/>
      <c r="G25" s="8"/>
    </row>
    <row r="26">
      <c r="A26" s="12" t="s">
        <v>122</v>
      </c>
      <c r="B26" s="8"/>
      <c r="C26" s="9"/>
      <c r="D26" s="9"/>
      <c r="E26" s="10"/>
      <c r="F26" s="11"/>
      <c r="G26" s="8"/>
    </row>
    <row r="27">
      <c r="A27" s="12" t="s">
        <v>123</v>
      </c>
      <c r="B27" s="8"/>
      <c r="C27" s="9"/>
      <c r="D27" s="9"/>
      <c r="E27" s="10"/>
      <c r="F27" s="11"/>
      <c r="G27" s="8"/>
    </row>
    <row r="28">
      <c r="A28" s="12" t="s">
        <v>124</v>
      </c>
      <c r="B28" s="8"/>
      <c r="C28" s="9"/>
      <c r="D28" s="9"/>
      <c r="E28" s="10"/>
      <c r="F28" s="11"/>
      <c r="G28" s="8"/>
    </row>
    <row r="29">
      <c r="A29" s="12" t="s">
        <v>125</v>
      </c>
      <c r="B29" s="8"/>
      <c r="C29" s="9"/>
      <c r="D29" s="9"/>
      <c r="E29" s="10"/>
      <c r="F29" s="11"/>
      <c r="G29" s="8"/>
    </row>
    <row r="30">
      <c r="A30" s="14" t="s">
        <v>126</v>
      </c>
    </row>
    <row r="31">
      <c r="A31" s="7" t="s">
        <v>127</v>
      </c>
      <c r="B31" s="8"/>
      <c r="C31" s="9"/>
      <c r="D31" s="9"/>
      <c r="E31" s="10"/>
      <c r="F31" s="11"/>
      <c r="G31" s="8"/>
      <c r="H31" s="8"/>
      <c r="I31" s="15"/>
      <c r="J31" s="9"/>
      <c r="K31" s="9"/>
    </row>
    <row r="32">
      <c r="A32" s="12" t="s">
        <v>128</v>
      </c>
      <c r="B32" s="8"/>
      <c r="C32" s="9"/>
      <c r="D32" s="9"/>
      <c r="E32" s="10"/>
      <c r="F32" s="11"/>
      <c r="G32" s="8"/>
      <c r="H32" s="8"/>
      <c r="I32" s="15"/>
      <c r="J32" s="9"/>
      <c r="K32" s="9"/>
    </row>
    <row r="33">
      <c r="A33" s="12" t="s">
        <v>129</v>
      </c>
      <c r="B33" s="8"/>
      <c r="C33" s="9"/>
      <c r="D33" s="9"/>
      <c r="E33" s="10"/>
      <c r="F33" s="11"/>
      <c r="G33" s="8"/>
      <c r="H33" s="8"/>
      <c r="I33" s="15"/>
      <c r="J33" s="9"/>
      <c r="K33" s="9"/>
    </row>
    <row r="34">
      <c r="A34" s="12" t="s">
        <v>130</v>
      </c>
      <c r="B34" s="8"/>
      <c r="C34" s="9"/>
      <c r="D34" s="9"/>
      <c r="E34" s="10"/>
      <c r="F34" s="11"/>
      <c r="G34" s="8"/>
      <c r="H34" s="8"/>
      <c r="I34" s="15"/>
      <c r="J34" s="9"/>
      <c r="K34" s="9"/>
    </row>
    <row r="35">
      <c r="A35" s="12" t="s">
        <v>131</v>
      </c>
      <c r="B35" s="8"/>
      <c r="C35" s="9"/>
      <c r="D35" s="9"/>
      <c r="E35" s="10"/>
      <c r="F35" s="11"/>
      <c r="G35" s="8"/>
      <c r="H35" s="8"/>
      <c r="I35" s="15"/>
      <c r="J35" s="9"/>
      <c r="K35" s="9"/>
    </row>
    <row r="36">
      <c r="A36" s="12" t="s">
        <v>132</v>
      </c>
      <c r="B36" s="8"/>
      <c r="C36" s="9"/>
      <c r="D36" s="9"/>
      <c r="E36" s="10"/>
      <c r="F36" s="11"/>
      <c r="G36" s="8"/>
      <c r="H36" s="8"/>
      <c r="I36" s="15"/>
      <c r="J36" s="9"/>
      <c r="K36" s="9"/>
    </row>
    <row r="37">
      <c r="A37" s="12" t="s">
        <v>133</v>
      </c>
      <c r="B37" s="8"/>
      <c r="C37" s="9"/>
      <c r="D37" s="9"/>
      <c r="E37" s="10"/>
      <c r="F37" s="11"/>
      <c r="G37" s="8"/>
      <c r="H37" s="8"/>
      <c r="I37" s="15"/>
      <c r="J37" s="9"/>
      <c r="K37" s="9"/>
    </row>
    <row r="38">
      <c r="A38" s="12" t="s">
        <v>134</v>
      </c>
      <c r="B38" s="8"/>
      <c r="C38" s="9"/>
      <c r="D38" s="9"/>
      <c r="E38" s="10"/>
      <c r="F38" s="11"/>
      <c r="G38" s="8"/>
      <c r="H38" s="8"/>
      <c r="I38" s="15"/>
      <c r="J38" s="9"/>
      <c r="K38" s="9"/>
    </row>
    <row r="39">
      <c r="A39" s="12" t="s">
        <v>135</v>
      </c>
      <c r="B39" s="8"/>
      <c r="C39" s="9"/>
      <c r="D39" s="9"/>
      <c r="E39" s="10"/>
      <c r="F39" s="11"/>
      <c r="G39" s="8"/>
      <c r="H39" s="8"/>
      <c r="I39" s="15"/>
      <c r="J39" s="9"/>
      <c r="K39" s="9"/>
    </row>
    <row r="40">
      <c r="A40" s="12" t="s">
        <v>136</v>
      </c>
      <c r="B40" s="8"/>
      <c r="C40" s="9"/>
      <c r="D40" s="9"/>
      <c r="E40" s="10"/>
      <c r="F40" s="11"/>
      <c r="G40" s="8"/>
      <c r="H40" s="8"/>
      <c r="I40" s="15"/>
      <c r="J40" s="9"/>
      <c r="K40" s="9"/>
    </row>
    <row r="41">
      <c r="A41" s="12" t="s">
        <v>137</v>
      </c>
      <c r="B41" s="8"/>
      <c r="C41" s="9"/>
      <c r="D41" s="9"/>
      <c r="E41" s="10"/>
      <c r="F41" s="11"/>
      <c r="G41" s="8"/>
      <c r="H41" s="8"/>
      <c r="I41" s="15"/>
      <c r="J41" s="9"/>
      <c r="K41" s="9"/>
    </row>
    <row r="42">
      <c r="A42" s="12" t="s">
        <v>138</v>
      </c>
      <c r="B42" s="8"/>
      <c r="C42" s="9"/>
      <c r="D42" s="9"/>
      <c r="E42" s="10"/>
      <c r="F42" s="11"/>
      <c r="G42" s="8"/>
      <c r="H42" s="8"/>
      <c r="I42" s="15"/>
      <c r="J42" s="9"/>
      <c r="K42" s="9"/>
    </row>
    <row r="43">
      <c r="A43" s="12" t="s">
        <v>139</v>
      </c>
      <c r="B43" s="8"/>
      <c r="C43" s="9"/>
      <c r="D43" s="9"/>
      <c r="E43" s="10"/>
      <c r="F43" s="11"/>
      <c r="G43" s="8"/>
      <c r="H43" s="8"/>
      <c r="I43" s="15"/>
      <c r="J43" s="9"/>
      <c r="K43" s="9"/>
    </row>
    <row r="44">
      <c r="A44" s="12" t="s">
        <v>140</v>
      </c>
      <c r="B44" s="8"/>
      <c r="C44" s="9"/>
      <c r="D44" s="9"/>
      <c r="E44" s="10"/>
      <c r="F44" s="11"/>
      <c r="G44" s="8"/>
      <c r="H44" s="8"/>
      <c r="I44" s="15"/>
      <c r="J44" s="9"/>
      <c r="K44" s="9"/>
    </row>
    <row r="45">
      <c r="A45" s="12" t="s">
        <v>141</v>
      </c>
      <c r="B45" s="8"/>
      <c r="C45" s="9"/>
      <c r="D45" s="9"/>
      <c r="E45" s="10"/>
      <c r="F45" s="11"/>
      <c r="G45" s="8"/>
      <c r="H45" s="8"/>
      <c r="I45" s="15"/>
      <c r="J45" s="9"/>
      <c r="K45" s="9"/>
    </row>
    <row r="46">
      <c r="A46" s="12" t="s">
        <v>142</v>
      </c>
      <c r="B46" s="8"/>
      <c r="C46" s="9"/>
      <c r="D46" s="9"/>
      <c r="E46" s="10"/>
      <c r="F46" s="11"/>
      <c r="G46" s="8"/>
      <c r="H46" s="8"/>
      <c r="I46" s="15"/>
      <c r="J46" s="9"/>
      <c r="K46" s="9"/>
    </row>
    <row r="47">
      <c r="A47" s="12" t="s">
        <v>143</v>
      </c>
      <c r="B47" s="8"/>
      <c r="C47" s="9"/>
      <c r="D47" s="9"/>
      <c r="E47" s="10"/>
      <c r="F47" s="11"/>
      <c r="G47" s="8"/>
      <c r="H47" s="9"/>
    </row>
    <row r="48">
      <c r="A48" s="16"/>
    </row>
  </sheetData>
  <hyperlinks>
    <hyperlink r:id="rId1" ref="A1"/>
    <hyperlink r:id="rId2" ref="A2"/>
    <hyperlink r:id="rId3" ref="A3"/>
    <hyperlink r:id="rId4" ref="A4"/>
    <hyperlink r:id="rId5" ref="A5"/>
    <hyperlink r:id="rId6" ref="A6"/>
    <hyperlink r:id="rId7" ref="A7"/>
    <hyperlink r:id="rId8" ref="A8"/>
    <hyperlink r:id="rId9" ref="A9"/>
    <hyperlink r:id="rId10" ref="A10"/>
    <hyperlink r:id="rId11" ref="A11"/>
    <hyperlink r:id="rId12" ref="A12"/>
    <hyperlink r:id="rId13" ref="A13"/>
    <hyperlink r:id="rId14" ref="A14"/>
    <hyperlink r:id="rId15" ref="A15"/>
    <hyperlink r:id="rId16" ref="A16"/>
    <hyperlink r:id="rId17" ref="A17"/>
    <hyperlink r:id="rId18" ref="A18"/>
    <hyperlink r:id="rId19" ref="A19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  <hyperlink r:id="rId35" ref="A36"/>
    <hyperlink r:id="rId36" ref="A37"/>
    <hyperlink r:id="rId37" ref="A38"/>
    <hyperlink r:id="rId38" ref="A39"/>
    <hyperlink r:id="rId39" ref="A40"/>
    <hyperlink r:id="rId40" ref="A41"/>
    <hyperlink r:id="rId41" ref="A42"/>
    <hyperlink r:id="rId42" ref="A43"/>
    <hyperlink r:id="rId43" ref="A44"/>
    <hyperlink r:id="rId44" ref="A45"/>
    <hyperlink r:id="rId45" ref="A46"/>
    <hyperlink r:id="rId46" ref="A47"/>
  </hyperlinks>
  <drawing r:id="rId47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" t="s">
        <v>144</v>
      </c>
      <c r="B1" s="2" t="s">
        <v>145</v>
      </c>
      <c r="D1" s="5">
        <v>57.0</v>
      </c>
      <c r="E1" s="17" t="str">
        <f>'Yahoo overall values'!C2</f>
        <v>#N/A</v>
      </c>
      <c r="F1" s="18" t="str">
        <f t="shared" ref="F1:F98" si="1">((E1/D1)-1)*100</f>
        <v>#N/A</v>
      </c>
      <c r="G1" s="19" t="str">
        <f>AVERAGEIF(F1:F98,"&lt;&gt;-100")</f>
        <v>#N/A</v>
      </c>
      <c r="H1" s="19" t="str">
        <f>ROUND(G1,0)</f>
        <v>#N/A</v>
      </c>
      <c r="I1" s="3" t="str">
        <f>lookup(H1,A2:A27,I2:I27)</f>
        <v>#N/A</v>
      </c>
      <c r="J1" s="3" t="str">
        <f>lookup(H1,A2:A27,J2:J27)</f>
        <v>#N/A</v>
      </c>
      <c r="K1" s="3" t="str">
        <f>lookup(H1,A2:A27,K2:K27)</f>
        <v>#N/A</v>
      </c>
    </row>
    <row r="2">
      <c r="A2" s="2">
        <v>-9.0</v>
      </c>
      <c r="D2" s="5">
        <v>50.0</v>
      </c>
      <c r="E2" s="17" t="str">
        <f>'Yahoo overall values'!C3</f>
        <v/>
      </c>
      <c r="F2" s="18">
        <f t="shared" si="1"/>
        <v>-100</v>
      </c>
      <c r="I2" s="20" t="str">
        <f>'WR rankings'!A36</f>
        <v>Jahan Dotson
Was - WR</v>
      </c>
      <c r="J2" s="20" t="str">
        <f>'WR rankings'!A37</f>
        <v>George Pickens
Pit - WR</v>
      </c>
      <c r="K2" s="20" t="str">
        <f>'WR rankings'!A38</f>
        <v>Rashod Bateman
Bal - WR</v>
      </c>
    </row>
    <row r="3">
      <c r="A3" s="2">
        <v>-8.0</v>
      </c>
      <c r="D3" s="5">
        <v>43.0</v>
      </c>
      <c r="E3" s="17" t="str">
        <f>'Yahoo overall values'!C4</f>
        <v/>
      </c>
      <c r="F3" s="18">
        <f t="shared" si="1"/>
        <v>-100</v>
      </c>
      <c r="I3" s="20" t="str">
        <f>'WR rankings'!A35</f>
        <v>Marquise Brown
Ari - WR</v>
      </c>
      <c r="J3" s="20" t="str">
        <f>'WR rankings'!A36</f>
        <v>Jahan Dotson
Was - WR</v>
      </c>
      <c r="K3" s="20" t="str">
        <f>'WR rankings'!A37</f>
        <v>George Pickens
Pit - WR</v>
      </c>
    </row>
    <row r="4">
      <c r="A4" s="2">
        <v>-7.0</v>
      </c>
      <c r="D4" s="5">
        <v>57.0</v>
      </c>
      <c r="E4" s="17" t="str">
        <f>'Yahoo overall values'!C5</f>
        <v/>
      </c>
      <c r="F4" s="18">
        <f t="shared" si="1"/>
        <v>-100</v>
      </c>
      <c r="I4" s="20" t="str">
        <f>'WR rankings'!A34</f>
        <v>Treylon Burks
Ten - WR</v>
      </c>
      <c r="J4" s="20" t="str">
        <f>'WR rankings'!A35</f>
        <v>Marquise Brown
Ari - WR</v>
      </c>
      <c r="K4" s="20" t="str">
        <f>'WR rankings'!A36</f>
        <v>Jahan Dotson
Was - WR</v>
      </c>
    </row>
    <row r="5">
      <c r="A5" s="2">
        <v>-6.0</v>
      </c>
      <c r="D5" s="5">
        <v>52.0</v>
      </c>
      <c r="E5" s="17" t="str">
        <f>'Yahoo overall values'!C6</f>
        <v/>
      </c>
      <c r="F5" s="18">
        <f t="shared" si="1"/>
        <v>-100</v>
      </c>
      <c r="I5" s="20" t="str">
        <f>'WR rankings'!A33</f>
        <v>Christian Kirk
Jax - WR</v>
      </c>
      <c r="J5" s="20" t="str">
        <f>'WR rankings'!A34</f>
        <v>Treylon Burks
Ten - WR</v>
      </c>
      <c r="K5" s="20" t="str">
        <f>'WR rankings'!A35</f>
        <v>Marquise Brown
Ari - WR</v>
      </c>
    </row>
    <row r="6">
      <c r="A6" s="2">
        <v>-5.0</v>
      </c>
      <c r="D6" s="5">
        <v>48.0</v>
      </c>
      <c r="E6" s="17" t="str">
        <f>'Yahoo overall values'!C7</f>
        <v/>
      </c>
      <c r="F6" s="18">
        <f t="shared" si="1"/>
        <v>-100</v>
      </c>
      <c r="I6" s="20" t="str">
        <f>'WR rankings'!A32</f>
        <v>Mike Evans
TB - WR</v>
      </c>
      <c r="J6" s="20" t="str">
        <f>'WR rankings'!A33</f>
        <v>Christian Kirk
Jax - WR</v>
      </c>
      <c r="K6" s="20" t="str">
        <f>'WR rankings'!A34</f>
        <v>Treylon Burks
Ten - WR</v>
      </c>
    </row>
    <row r="7">
      <c r="A7" s="2">
        <v>-4.0</v>
      </c>
      <c r="D7" s="5">
        <v>46.0</v>
      </c>
      <c r="E7" s="17" t="str">
        <f>'Yahoo overall values'!C8</f>
        <v/>
      </c>
      <c r="F7" s="18">
        <f t="shared" si="1"/>
        <v>-100</v>
      </c>
      <c r="I7" s="20" t="str">
        <f>'WR rankings'!A31</f>
        <v>Diontae Johnson
Pit - WR</v>
      </c>
      <c r="J7" s="20" t="str">
        <f>'WR rankings'!A32</f>
        <v>Mike Evans
TB - WR</v>
      </c>
      <c r="K7" s="20" t="str">
        <f>'WR rankings'!A33</f>
        <v>Christian Kirk
Jax - WR</v>
      </c>
    </row>
    <row r="8">
      <c r="A8" s="2">
        <v>-3.0</v>
      </c>
      <c r="D8" s="5">
        <v>45.0</v>
      </c>
      <c r="E8" s="17" t="str">
        <f>'Yahoo overall values'!C9</f>
        <v/>
      </c>
      <c r="F8" s="18">
        <f t="shared" si="1"/>
        <v>-100</v>
      </c>
      <c r="I8" s="20" t="str">
        <f>'WR rankings'!A30</f>
        <v>Jerry Jeudy
Den - WR</v>
      </c>
      <c r="J8" s="20" t="str">
        <f>'WR rankings'!A31</f>
        <v>Diontae Johnson
Pit - WR</v>
      </c>
      <c r="K8" s="20" t="str">
        <f>'WR rankings'!A32</f>
        <v>Mike Evans
TB - WR</v>
      </c>
    </row>
    <row r="9">
      <c r="A9" s="2">
        <v>-2.0</v>
      </c>
      <c r="D9" s="5">
        <v>51.0</v>
      </c>
      <c r="E9" s="17" t="str">
        <f>'Yahoo overall values'!C10</f>
        <v/>
      </c>
      <c r="F9" s="18">
        <f t="shared" si="1"/>
        <v>-100</v>
      </c>
      <c r="I9" s="20" t="str">
        <f>'WR rankings'!A29</f>
        <v>Christian Watson
GB - WR</v>
      </c>
      <c r="J9" s="20" t="str">
        <f>'WR rankings'!A30</f>
        <v>Jerry Jeudy
Den - WR</v>
      </c>
      <c r="K9" s="20" t="str">
        <f>'WR rankings'!A31</f>
        <v>Diontae Johnson
Pit - WR</v>
      </c>
    </row>
    <row r="10">
      <c r="A10" s="2">
        <v>-1.0</v>
      </c>
      <c r="D10" s="5">
        <v>47.0</v>
      </c>
      <c r="E10" s="17" t="str">
        <f>'Yahoo overall values'!C11</f>
        <v/>
      </c>
      <c r="F10" s="18">
        <f t="shared" si="1"/>
        <v>-100</v>
      </c>
      <c r="I10" s="20" t="str">
        <f>'WR rankings'!A28</f>
        <v>Brandon Aiyuk
SF - WR</v>
      </c>
      <c r="J10" s="20" t="str">
        <f>'WR rankings'!A29</f>
        <v>Christian Watson
GB - WR</v>
      </c>
      <c r="K10" s="20" t="str">
        <f>'WR rankings'!A30</f>
        <v>Jerry Jeudy
Den - WR</v>
      </c>
    </row>
    <row r="11">
      <c r="A11" s="2">
        <v>0.0</v>
      </c>
      <c r="B11" s="2" t="s">
        <v>146</v>
      </c>
      <c r="D11" s="5">
        <v>37.0</v>
      </c>
      <c r="E11" s="17" t="str">
        <f>'Yahoo overall values'!C12</f>
        <v/>
      </c>
      <c r="F11" s="18">
        <f t="shared" si="1"/>
        <v>-100</v>
      </c>
      <c r="I11" s="20" t="str">
        <f>'WR rankings'!A27</f>
        <v>Michael Pittman Jr.
Ind - WR</v>
      </c>
      <c r="J11" s="20" t="str">
        <f>'WR rankings'!A28</f>
        <v>Brandon Aiyuk
SF - WR</v>
      </c>
      <c r="K11" s="20" t="str">
        <f>'WR rankings'!A29</f>
        <v>Christian Watson
GB - WR</v>
      </c>
    </row>
    <row r="12">
      <c r="A12" s="2">
        <v>1.0</v>
      </c>
      <c r="B12" s="2" t="s">
        <v>147</v>
      </c>
      <c r="D12" s="5">
        <v>38.0</v>
      </c>
      <c r="E12" s="17" t="str">
        <f>'Yahoo overall values'!C13</f>
        <v/>
      </c>
      <c r="F12" s="18">
        <f t="shared" si="1"/>
        <v>-100</v>
      </c>
      <c r="I12" s="21" t="str">
        <f>'WR rankings'!A26</f>
        <v>Mike Williams
LAC - WR</v>
      </c>
      <c r="J12" s="20" t="str">
        <f>'WR rankings'!A27</f>
        <v>Michael Pittman Jr.
Ind - WR</v>
      </c>
      <c r="K12" s="20" t="str">
        <f>'WR rankings'!A28</f>
        <v>Brandon Aiyuk
SF - WR</v>
      </c>
    </row>
    <row r="13">
      <c r="A13" s="2">
        <v>2.0</v>
      </c>
      <c r="B13" s="2" t="s">
        <v>148</v>
      </c>
      <c r="D13" s="5">
        <v>40.0</v>
      </c>
      <c r="E13" s="17" t="str">
        <f>'Yahoo overall values'!C14</f>
        <v/>
      </c>
      <c r="F13" s="18">
        <f t="shared" si="1"/>
        <v>-100</v>
      </c>
      <c r="I13" s="20" t="str">
        <f>'WR rankings'!A25</f>
        <v>Chris Godwin
TB - WR</v>
      </c>
      <c r="J13" s="20" t="str">
        <f>'WR rankings'!A26</f>
        <v>Mike Williams
LAC - WR</v>
      </c>
      <c r="K13" s="20" t="str">
        <f>'WR rankings'!A27</f>
        <v>Michael Pittman Jr.
Ind - WR</v>
      </c>
    </row>
    <row r="14">
      <c r="A14" s="2">
        <v>3.0</v>
      </c>
      <c r="B14" s="2" t="s">
        <v>149</v>
      </c>
      <c r="D14" s="5">
        <v>40.0</v>
      </c>
      <c r="E14" s="17" t="str">
        <f>'Yahoo overall values'!C15</f>
        <v/>
      </c>
      <c r="F14" s="18">
        <f t="shared" si="1"/>
        <v>-100</v>
      </c>
      <c r="I14" s="21" t="str">
        <f>'WR rankings'!A24</f>
        <v>Calvin Ridley
Jax - WR</v>
      </c>
      <c r="J14" s="20" t="str">
        <f>'WR rankings'!A25</f>
        <v>Chris Godwin
TB - WR</v>
      </c>
      <c r="K14" s="20" t="str">
        <f>'WR rankings'!A26</f>
        <v>Mike Williams
LAC - WR</v>
      </c>
    </row>
    <row r="15">
      <c r="A15" s="2">
        <v>4.0</v>
      </c>
      <c r="B15" s="2" t="s">
        <v>150</v>
      </c>
      <c r="D15" s="5">
        <v>32.0</v>
      </c>
      <c r="E15" s="17" t="str">
        <f>'Yahoo overall values'!C16</f>
        <v/>
      </c>
      <c r="F15" s="18">
        <f t="shared" si="1"/>
        <v>-100</v>
      </c>
      <c r="I15" s="20" t="str">
        <f>'WR rankings'!A23</f>
        <v>Drake London
Atl - WR</v>
      </c>
      <c r="J15" s="20" t="str">
        <f>'WR rankings'!A24</f>
        <v>Calvin Ridley
Jax - WR</v>
      </c>
      <c r="K15" s="20" t="str">
        <f>'WR rankings'!A25</f>
        <v>Chris Godwin
TB - WR</v>
      </c>
    </row>
    <row r="16">
      <c r="A16" s="2">
        <v>5.0</v>
      </c>
      <c r="B16" s="2" t="s">
        <v>151</v>
      </c>
      <c r="D16" s="5">
        <v>33.0</v>
      </c>
      <c r="E16" s="17" t="str">
        <f>'Yahoo overall values'!C17</f>
        <v/>
      </c>
      <c r="F16" s="18">
        <f t="shared" si="1"/>
        <v>-100</v>
      </c>
      <c r="I16" s="21" t="str">
        <f>'WR rankings'!A22</f>
        <v>Terry McLaurin
Was - WR</v>
      </c>
      <c r="J16" s="20" t="str">
        <f>'WR rankings'!A23</f>
        <v>Drake London
Atl - WR</v>
      </c>
      <c r="K16" s="20" t="str">
        <f>'WR rankings'!A24</f>
        <v>Calvin Ridley
Jax - WR</v>
      </c>
    </row>
    <row r="17">
      <c r="A17" s="2">
        <v>6.0</v>
      </c>
      <c r="B17" s="22">
        <v>0.8909722222222223</v>
      </c>
      <c r="D17" s="5">
        <v>43.0</v>
      </c>
      <c r="E17" s="17" t="str">
        <f>'Yahoo overall values'!C18</f>
        <v/>
      </c>
      <c r="F17" s="18">
        <f t="shared" si="1"/>
        <v>-100</v>
      </c>
      <c r="I17" s="21" t="str">
        <f>'WR rankings'!A21</f>
        <v>DJ Moore
Chi - WR</v>
      </c>
      <c r="J17" s="20" t="str">
        <f>'WR rankings'!A22</f>
        <v>Terry McLaurin
Was - WR</v>
      </c>
      <c r="K17" s="20" t="str">
        <f>'WR rankings'!A23</f>
        <v>Drake London
Atl - WR</v>
      </c>
    </row>
    <row r="18">
      <c r="A18" s="2">
        <v>7.0</v>
      </c>
      <c r="B18" s="2" t="s">
        <v>152</v>
      </c>
      <c r="D18" s="5">
        <v>42.0</v>
      </c>
      <c r="E18" s="17" t="str">
        <f>'Yahoo overall values'!C19</f>
        <v/>
      </c>
      <c r="F18" s="18">
        <f t="shared" si="1"/>
        <v>-100</v>
      </c>
      <c r="I18" s="17" t="str">
        <f>'WR rankings'!A20</f>
        <v>DeAndre Hopkins
Ari - WR</v>
      </c>
      <c r="J18" s="20" t="str">
        <f>'WR rankings'!A21</f>
        <v>DJ Moore
Chi - WR</v>
      </c>
      <c r="K18" s="20" t="str">
        <f>'WR rankings'!A22</f>
        <v>Terry McLaurin
Was - WR</v>
      </c>
    </row>
    <row r="19">
      <c r="A19" s="2">
        <v>8.0</v>
      </c>
      <c r="B19" s="2" t="s">
        <v>153</v>
      </c>
      <c r="D19" s="5">
        <v>34.0</v>
      </c>
      <c r="E19" s="17" t="str">
        <f>'Yahoo overall values'!C20</f>
        <v/>
      </c>
      <c r="F19" s="18">
        <f t="shared" si="1"/>
        <v>-100</v>
      </c>
      <c r="I19" s="21" t="str">
        <f>'WR rankings'!A19</f>
        <v>Tyler Lockett
Sea - WR</v>
      </c>
      <c r="J19" s="17" t="str">
        <f>'WR rankings'!A20</f>
        <v>DeAndre Hopkins
Ari - WR</v>
      </c>
      <c r="K19" s="20" t="str">
        <f>'WR rankings'!A21</f>
        <v>DJ Moore
Chi - WR</v>
      </c>
    </row>
    <row r="20">
      <c r="A20" s="2">
        <v>9.0</v>
      </c>
      <c r="B20" s="2" t="s">
        <v>154</v>
      </c>
      <c r="D20" s="5">
        <v>31.0</v>
      </c>
      <c r="E20" s="17" t="str">
        <f>'Yahoo overall values'!C21</f>
        <v/>
      </c>
      <c r="F20" s="18">
        <f t="shared" si="1"/>
        <v>-100</v>
      </c>
      <c r="I20" s="20" t="str">
        <f>'WR rankings'!A18</f>
        <v>Keenan Allen
LAC - WR</v>
      </c>
      <c r="J20" s="20" t="str">
        <f>'WR rankings'!A19</f>
        <v>Tyler Lockett
Sea - WR</v>
      </c>
      <c r="K20" s="17" t="str">
        <f>'WR rankings'!A20</f>
        <v>DeAndre Hopkins
Ari - WR</v>
      </c>
    </row>
    <row r="21">
      <c r="A21" s="2">
        <v>10.0</v>
      </c>
      <c r="B21" s="2" t="s">
        <v>155</v>
      </c>
      <c r="D21" s="5">
        <v>38.0</v>
      </c>
      <c r="E21" s="17" t="str">
        <f>'Yahoo overall values'!C22</f>
        <v/>
      </c>
      <c r="F21" s="18">
        <f t="shared" si="1"/>
        <v>-100</v>
      </c>
      <c r="I21" s="21" t="str">
        <f>'WR rankings'!A17</f>
        <v>Deebo Samuel
SF - WR</v>
      </c>
      <c r="J21" s="20" t="str">
        <f>'WR rankings'!A18</f>
        <v>Keenan Allen
LAC - WR</v>
      </c>
      <c r="K21" s="20" t="str">
        <f>'WR rankings'!A19</f>
        <v>Tyler Lockett
Sea - WR</v>
      </c>
    </row>
    <row r="22">
      <c r="A22" s="2">
        <v>11.0</v>
      </c>
      <c r="B22" s="2" t="s">
        <v>156</v>
      </c>
      <c r="D22" s="5">
        <v>36.0</v>
      </c>
      <c r="E22" s="17" t="str">
        <f>'Yahoo overall values'!C23</f>
        <v/>
      </c>
      <c r="F22" s="18">
        <f t="shared" si="1"/>
        <v>-100</v>
      </c>
      <c r="I22" s="20" t="str">
        <f>'WR rankings'!A16</f>
        <v>Amari Cooper
Cle - WR</v>
      </c>
      <c r="J22" s="20" t="str">
        <f>'WR rankings'!A17</f>
        <v>Deebo Samuel
SF - WR</v>
      </c>
      <c r="K22" s="20" t="str">
        <f>'WR rankings'!A18</f>
        <v>Keenan Allen
LAC - WR</v>
      </c>
    </row>
    <row r="23">
      <c r="A23" s="2">
        <v>12.0</v>
      </c>
      <c r="B23" s="2" t="s">
        <v>157</v>
      </c>
      <c r="D23" s="5">
        <v>31.0</v>
      </c>
      <c r="E23" s="17" t="str">
        <f>'Yahoo overall values'!C24</f>
        <v/>
      </c>
      <c r="F23" s="18">
        <f t="shared" si="1"/>
        <v>-100</v>
      </c>
      <c r="I23" s="21" t="str">
        <f>'WR rankings'!A15</f>
        <v>DK Metcalf
Sea - WR</v>
      </c>
      <c r="J23" s="20" t="str">
        <f>'WR rankings'!A16</f>
        <v>Amari Cooper
Cle - WR</v>
      </c>
      <c r="K23" s="20" t="str">
        <f>'WR rankings'!A17</f>
        <v>Deebo Samuel
SF - WR</v>
      </c>
    </row>
    <row r="24">
      <c r="A24" s="2">
        <v>13.0</v>
      </c>
      <c r="B24" s="2" t="s">
        <v>158</v>
      </c>
      <c r="D24" s="5">
        <v>28.0</v>
      </c>
      <c r="E24" s="17" t="str">
        <f>'Yahoo overall values'!C25</f>
        <v/>
      </c>
      <c r="F24" s="18">
        <f t="shared" si="1"/>
        <v>-100</v>
      </c>
      <c r="I24" s="21" t="str">
        <f>'WR rankings'!A14</f>
        <v>DeVonta Smith
Phi - WR</v>
      </c>
      <c r="J24" s="20" t="str">
        <f>'WR rankings'!A15</f>
        <v>DK Metcalf
Sea - WR</v>
      </c>
      <c r="K24" s="20" t="str">
        <f>'WR rankings'!A16</f>
        <v>Amari Cooper
Cle - WR</v>
      </c>
    </row>
    <row r="25">
      <c r="A25" s="2">
        <v>14.0</v>
      </c>
      <c r="B25" s="2" t="s">
        <v>159</v>
      </c>
      <c r="D25" s="5">
        <v>24.0</v>
      </c>
      <c r="E25" s="17" t="str">
        <f>'Yahoo overall values'!C26</f>
        <v/>
      </c>
      <c r="F25" s="18">
        <f t="shared" si="1"/>
        <v>-100</v>
      </c>
      <c r="I25" s="20" t="str">
        <f>'WR rankings'!A13</f>
        <v>Chris Olave
NO - WR</v>
      </c>
      <c r="J25" s="20" t="str">
        <f>'WR rankings'!A14</f>
        <v>DeVonta Smith
Phi - WR</v>
      </c>
      <c r="K25" s="20" t="str">
        <f>'WR rankings'!A15</f>
        <v>DK Metcalf
Sea - WR</v>
      </c>
    </row>
    <row r="26">
      <c r="A26" s="2">
        <v>15.0</v>
      </c>
      <c r="B26" s="23">
        <v>45274.0</v>
      </c>
      <c r="D26" s="5">
        <v>25.0</v>
      </c>
      <c r="E26" s="17" t="str">
        <f>'Yahoo overall values'!C27</f>
        <v/>
      </c>
      <c r="F26" s="18">
        <f t="shared" si="1"/>
        <v>-100</v>
      </c>
      <c r="I26" s="21" t="str">
        <f>'WR rankings'!A12</f>
        <v>Tee Higgins
Cin - WR</v>
      </c>
      <c r="J26" s="20" t="str">
        <f>'WR rankings'!A13</f>
        <v>Chris Olave
NO - WR</v>
      </c>
      <c r="K26" s="20" t="str">
        <f>'WR rankings'!A14</f>
        <v>DeVonta Smith
Phi - WR</v>
      </c>
    </row>
    <row r="27">
      <c r="A27" s="2">
        <v>16.0</v>
      </c>
      <c r="B27" s="23">
        <v>45243.0</v>
      </c>
      <c r="D27" s="5">
        <v>22.0</v>
      </c>
      <c r="E27" s="17" t="str">
        <f>'Yahoo overall values'!C28</f>
        <v/>
      </c>
      <c r="F27" s="18">
        <f t="shared" si="1"/>
        <v>-100</v>
      </c>
      <c r="I27" s="20" t="str">
        <f>'WR rankings'!A11</f>
        <v>Jaylen Waddle
Mia - WR</v>
      </c>
      <c r="J27" s="20" t="str">
        <f>'WR rankings'!A12</f>
        <v>Tee Higgins
Cin - WR</v>
      </c>
      <c r="K27" s="20" t="str">
        <f>'WR rankings'!A13</f>
        <v>Chris Olave
NO - WR</v>
      </c>
    </row>
    <row r="28">
      <c r="D28" s="5">
        <v>29.0</v>
      </c>
      <c r="E28" s="17" t="str">
        <f>'Yahoo overall values'!C29</f>
        <v/>
      </c>
      <c r="F28" s="18">
        <f t="shared" si="1"/>
        <v>-100</v>
      </c>
    </row>
    <row r="29">
      <c r="D29" s="5">
        <v>25.0</v>
      </c>
      <c r="E29" s="17" t="str">
        <f>'Yahoo overall values'!C30</f>
        <v/>
      </c>
      <c r="F29" s="18">
        <f t="shared" si="1"/>
        <v>-100</v>
      </c>
    </row>
    <row r="30">
      <c r="D30" s="5">
        <v>37.0</v>
      </c>
      <c r="E30" s="17" t="str">
        <f>'Yahoo overall values'!C31</f>
        <v/>
      </c>
      <c r="F30" s="18">
        <f t="shared" si="1"/>
        <v>-100</v>
      </c>
    </row>
    <row r="31">
      <c r="D31" s="5">
        <v>17.0</v>
      </c>
      <c r="E31" s="17" t="str">
        <f>'Yahoo overall values'!C32</f>
        <v/>
      </c>
      <c r="F31" s="18">
        <f t="shared" si="1"/>
        <v>-100</v>
      </c>
    </row>
    <row r="32">
      <c r="D32" s="5">
        <v>30.0</v>
      </c>
      <c r="E32" s="17" t="str">
        <f>'Yahoo overall values'!C33</f>
        <v/>
      </c>
      <c r="F32" s="18">
        <f t="shared" si="1"/>
        <v>-100</v>
      </c>
    </row>
    <row r="33">
      <c r="D33" s="5">
        <v>23.0</v>
      </c>
      <c r="E33" s="17" t="str">
        <f>'Yahoo overall values'!C34</f>
        <v/>
      </c>
      <c r="F33" s="18">
        <f t="shared" si="1"/>
        <v>-100</v>
      </c>
    </row>
    <row r="34">
      <c r="D34" s="5">
        <v>20.0</v>
      </c>
      <c r="E34" s="17" t="str">
        <f>'Yahoo overall values'!C35</f>
        <v/>
      </c>
      <c r="F34" s="18">
        <f t="shared" si="1"/>
        <v>-100</v>
      </c>
    </row>
    <row r="35">
      <c r="D35" s="5">
        <v>30.0</v>
      </c>
      <c r="E35" s="17" t="str">
        <f>'Yahoo overall values'!C36</f>
        <v/>
      </c>
      <c r="F35" s="18">
        <f t="shared" si="1"/>
        <v>-100</v>
      </c>
    </row>
    <row r="36">
      <c r="D36" s="5">
        <v>21.0</v>
      </c>
      <c r="E36" s="17" t="str">
        <f>'Yahoo overall values'!C37</f>
        <v/>
      </c>
      <c r="F36" s="18">
        <f t="shared" si="1"/>
        <v>-100</v>
      </c>
    </row>
    <row r="37">
      <c r="D37" s="5">
        <v>27.0</v>
      </c>
      <c r="E37" s="17" t="str">
        <f>'Yahoo overall values'!C38</f>
        <v/>
      </c>
      <c r="F37" s="18">
        <f t="shared" si="1"/>
        <v>-100</v>
      </c>
    </row>
    <row r="38">
      <c r="D38" s="5">
        <v>21.0</v>
      </c>
      <c r="E38" s="17" t="str">
        <f>'Yahoo overall values'!C39</f>
        <v/>
      </c>
      <c r="F38" s="18">
        <f t="shared" si="1"/>
        <v>-100</v>
      </c>
    </row>
    <row r="39">
      <c r="D39" s="5">
        <v>20.0</v>
      </c>
      <c r="E39" s="17" t="str">
        <f>'Yahoo overall values'!C40</f>
        <v/>
      </c>
      <c r="F39" s="18">
        <f t="shared" si="1"/>
        <v>-100</v>
      </c>
    </row>
    <row r="40">
      <c r="D40" s="5">
        <v>20.0</v>
      </c>
      <c r="E40" s="17" t="str">
        <f>'Yahoo overall values'!C41</f>
        <v/>
      </c>
      <c r="F40" s="18">
        <f t="shared" si="1"/>
        <v>-100</v>
      </c>
    </row>
    <row r="41">
      <c r="D41" s="5">
        <v>17.0</v>
      </c>
      <c r="E41" s="17" t="str">
        <f>'Yahoo overall values'!C42</f>
        <v/>
      </c>
      <c r="F41" s="18">
        <f t="shared" si="1"/>
        <v>-100</v>
      </c>
    </row>
    <row r="42">
      <c r="D42" s="5">
        <v>19.0</v>
      </c>
      <c r="E42" s="17" t="str">
        <f>'Yahoo overall values'!C43</f>
        <v/>
      </c>
      <c r="F42" s="18">
        <f t="shared" si="1"/>
        <v>-100</v>
      </c>
    </row>
    <row r="43">
      <c r="D43" s="5">
        <v>26.0</v>
      </c>
      <c r="E43" s="17" t="str">
        <f>'Yahoo overall values'!C44</f>
        <v/>
      </c>
      <c r="F43" s="18">
        <f t="shared" si="1"/>
        <v>-100</v>
      </c>
    </row>
    <row r="44">
      <c r="D44" s="5">
        <v>14.0</v>
      </c>
      <c r="E44" s="17" t="str">
        <f>'Yahoo overall values'!C45</f>
        <v/>
      </c>
      <c r="F44" s="18">
        <f t="shared" si="1"/>
        <v>-100</v>
      </c>
    </row>
    <row r="45">
      <c r="D45" s="5">
        <v>11.0</v>
      </c>
      <c r="E45" s="17" t="str">
        <f>'Yahoo overall values'!C46</f>
        <v/>
      </c>
      <c r="F45" s="18">
        <f t="shared" si="1"/>
        <v>-100</v>
      </c>
    </row>
    <row r="46">
      <c r="D46" s="5">
        <v>10.0</v>
      </c>
      <c r="E46" s="17" t="str">
        <f>'Yahoo overall values'!C47</f>
        <v/>
      </c>
      <c r="F46" s="18">
        <f t="shared" si="1"/>
        <v>-100</v>
      </c>
    </row>
    <row r="47">
      <c r="D47" s="5">
        <v>13.0</v>
      </c>
      <c r="E47" s="17" t="str">
        <f>'Yahoo overall values'!C48</f>
        <v/>
      </c>
      <c r="F47" s="18">
        <f t="shared" si="1"/>
        <v>-100</v>
      </c>
    </row>
    <row r="48">
      <c r="D48" s="5">
        <v>23.0</v>
      </c>
      <c r="E48" s="17" t="str">
        <f>'Yahoo overall values'!C49</f>
        <v/>
      </c>
      <c r="F48" s="18">
        <f t="shared" si="1"/>
        <v>-100</v>
      </c>
    </row>
    <row r="49">
      <c r="D49" s="5">
        <v>24.0</v>
      </c>
      <c r="E49" s="17" t="str">
        <f>'Yahoo overall values'!C50</f>
        <v/>
      </c>
      <c r="F49" s="18">
        <f t="shared" si="1"/>
        <v>-100</v>
      </c>
    </row>
    <row r="50">
      <c r="D50" s="5">
        <v>17.0</v>
      </c>
      <c r="E50" s="17" t="str">
        <f>'Yahoo overall values'!C51</f>
        <v/>
      </c>
      <c r="F50" s="18">
        <f t="shared" si="1"/>
        <v>-100</v>
      </c>
    </row>
    <row r="51">
      <c r="D51" s="5">
        <v>9.0</v>
      </c>
      <c r="E51" s="17" t="str">
        <f>'Yahoo overall values'!C52</f>
        <v/>
      </c>
      <c r="F51" s="18">
        <f t="shared" si="1"/>
        <v>-100</v>
      </c>
    </row>
    <row r="52">
      <c r="D52" s="5">
        <v>18.0</v>
      </c>
      <c r="E52" s="17" t="str">
        <f>'Yahoo overall values'!C53</f>
        <v/>
      </c>
      <c r="F52" s="18">
        <f t="shared" si="1"/>
        <v>-100</v>
      </c>
    </row>
    <row r="53">
      <c r="D53" s="5">
        <v>17.0</v>
      </c>
      <c r="E53" s="17" t="str">
        <f>'Yahoo overall values'!C54</f>
        <v/>
      </c>
      <c r="F53" s="18">
        <f t="shared" si="1"/>
        <v>-100</v>
      </c>
    </row>
    <row r="54">
      <c r="D54" s="5">
        <v>23.0</v>
      </c>
      <c r="E54" s="17" t="str">
        <f>'Yahoo overall values'!C55</f>
        <v/>
      </c>
      <c r="F54" s="18">
        <f t="shared" si="1"/>
        <v>-100</v>
      </c>
    </row>
    <row r="55">
      <c r="D55" s="5">
        <v>22.0</v>
      </c>
      <c r="E55" s="17" t="str">
        <f>'Yahoo overall values'!C56</f>
        <v/>
      </c>
      <c r="F55" s="18">
        <f t="shared" si="1"/>
        <v>-100</v>
      </c>
    </row>
    <row r="56">
      <c r="D56" s="5">
        <v>19.0</v>
      </c>
      <c r="E56" s="17" t="str">
        <f>'Yahoo overall values'!C57</f>
        <v/>
      </c>
      <c r="F56" s="18">
        <f t="shared" si="1"/>
        <v>-100</v>
      </c>
    </row>
    <row r="57">
      <c r="D57" s="5">
        <v>19.0</v>
      </c>
      <c r="E57" s="17" t="str">
        <f>'Yahoo overall values'!C58</f>
        <v/>
      </c>
      <c r="F57" s="18">
        <f t="shared" si="1"/>
        <v>-100</v>
      </c>
    </row>
    <row r="58">
      <c r="D58" s="4">
        <v>19.0</v>
      </c>
      <c r="E58" s="17" t="str">
        <f>'Yahoo overall values'!C59</f>
        <v/>
      </c>
      <c r="F58" s="18">
        <f t="shared" si="1"/>
        <v>-100</v>
      </c>
    </row>
    <row r="59">
      <c r="D59" s="2">
        <v>17.0</v>
      </c>
      <c r="E59" s="17" t="str">
        <f>'Yahoo overall values'!C60</f>
        <v/>
      </c>
      <c r="F59" s="18">
        <f t="shared" si="1"/>
        <v>-100</v>
      </c>
    </row>
    <row r="60">
      <c r="D60" s="2">
        <v>16.0</v>
      </c>
      <c r="E60" s="17" t="str">
        <f>'Yahoo overall values'!C61</f>
        <v/>
      </c>
      <c r="F60" s="18">
        <f t="shared" si="1"/>
        <v>-100</v>
      </c>
    </row>
    <row r="61">
      <c r="D61" s="2">
        <v>16.0</v>
      </c>
      <c r="E61" s="17" t="str">
        <f>'Yahoo overall values'!C62</f>
        <v/>
      </c>
      <c r="F61" s="18">
        <f t="shared" si="1"/>
        <v>-100</v>
      </c>
    </row>
    <row r="62">
      <c r="D62" s="2">
        <v>15.0</v>
      </c>
      <c r="E62" s="17" t="str">
        <f>'Yahoo overall values'!C63</f>
        <v/>
      </c>
      <c r="F62" s="18">
        <f t="shared" si="1"/>
        <v>-100</v>
      </c>
    </row>
    <row r="63">
      <c r="D63" s="2">
        <v>15.0</v>
      </c>
      <c r="E63" s="17" t="str">
        <f>'Yahoo overall values'!C64</f>
        <v/>
      </c>
      <c r="F63" s="18">
        <f t="shared" si="1"/>
        <v>-100</v>
      </c>
    </row>
    <row r="64">
      <c r="D64" s="2">
        <v>14.0</v>
      </c>
      <c r="E64" s="17" t="str">
        <f>'Yahoo overall values'!C65</f>
        <v/>
      </c>
      <c r="F64" s="18">
        <f t="shared" si="1"/>
        <v>-100</v>
      </c>
    </row>
    <row r="65">
      <c r="D65" s="2">
        <v>14.0</v>
      </c>
      <c r="E65" s="17" t="str">
        <f>'Yahoo overall values'!C66</f>
        <v/>
      </c>
      <c r="F65" s="18">
        <f t="shared" si="1"/>
        <v>-100</v>
      </c>
    </row>
    <row r="66">
      <c r="D66" s="2">
        <v>13.0</v>
      </c>
      <c r="E66" s="17" t="str">
        <f>'Yahoo overall values'!C67</f>
        <v/>
      </c>
      <c r="F66" s="18">
        <f t="shared" si="1"/>
        <v>-100</v>
      </c>
    </row>
    <row r="67">
      <c r="D67" s="2">
        <v>13.0</v>
      </c>
      <c r="E67" s="17" t="str">
        <f>'Yahoo overall values'!C68</f>
        <v/>
      </c>
      <c r="F67" s="18">
        <f t="shared" si="1"/>
        <v>-100</v>
      </c>
    </row>
    <row r="68">
      <c r="D68" s="2">
        <v>13.0</v>
      </c>
      <c r="E68" s="17" t="str">
        <f>'Yahoo overall values'!C69</f>
        <v/>
      </c>
      <c r="F68" s="18">
        <f t="shared" si="1"/>
        <v>-100</v>
      </c>
    </row>
    <row r="69">
      <c r="D69" s="2">
        <v>12.0</v>
      </c>
      <c r="E69" s="17" t="str">
        <f>'Yahoo overall values'!C70</f>
        <v/>
      </c>
      <c r="F69" s="18">
        <f t="shared" si="1"/>
        <v>-100</v>
      </c>
    </row>
    <row r="70">
      <c r="D70" s="2">
        <v>12.0</v>
      </c>
      <c r="E70" s="17" t="str">
        <f>'Yahoo overall values'!C71</f>
        <v/>
      </c>
      <c r="F70" s="18">
        <f t="shared" si="1"/>
        <v>-100</v>
      </c>
    </row>
    <row r="71">
      <c r="D71" s="2">
        <v>11.0</v>
      </c>
      <c r="E71" s="17" t="str">
        <f>'Yahoo overall values'!C72</f>
        <v/>
      </c>
      <c r="F71" s="18">
        <f t="shared" si="1"/>
        <v>-100</v>
      </c>
    </row>
    <row r="72">
      <c r="D72" s="2">
        <v>11.0</v>
      </c>
      <c r="E72" s="17" t="str">
        <f>'Yahoo overall values'!C73</f>
        <v/>
      </c>
      <c r="F72" s="18">
        <f t="shared" si="1"/>
        <v>-100</v>
      </c>
    </row>
    <row r="73">
      <c r="D73" s="2">
        <v>11.0</v>
      </c>
      <c r="E73" s="17" t="str">
        <f>'Yahoo overall values'!C74</f>
        <v/>
      </c>
      <c r="F73" s="18">
        <f t="shared" si="1"/>
        <v>-100</v>
      </c>
    </row>
    <row r="74">
      <c r="D74" s="2">
        <v>10.0</v>
      </c>
      <c r="E74" s="17" t="str">
        <f>'Yahoo overall values'!C75</f>
        <v/>
      </c>
      <c r="F74" s="18">
        <f t="shared" si="1"/>
        <v>-100</v>
      </c>
    </row>
    <row r="75">
      <c r="D75" s="2">
        <v>10.0</v>
      </c>
      <c r="E75" s="17" t="str">
        <f>'Yahoo overall values'!C76</f>
        <v/>
      </c>
      <c r="F75" s="18">
        <f t="shared" si="1"/>
        <v>-100</v>
      </c>
    </row>
    <row r="76">
      <c r="D76" s="2">
        <v>10.0</v>
      </c>
      <c r="E76" s="17" t="str">
        <f>'Yahoo overall values'!C77</f>
        <v/>
      </c>
      <c r="F76" s="18">
        <f t="shared" si="1"/>
        <v>-100</v>
      </c>
    </row>
    <row r="77">
      <c r="D77" s="2">
        <v>10.0</v>
      </c>
      <c r="E77" s="17" t="str">
        <f>'Yahoo overall values'!C78</f>
        <v/>
      </c>
      <c r="F77" s="18">
        <f t="shared" si="1"/>
        <v>-100</v>
      </c>
    </row>
    <row r="78">
      <c r="D78" s="2">
        <v>10.0</v>
      </c>
      <c r="E78" s="17" t="str">
        <f>'Yahoo overall values'!C79</f>
        <v/>
      </c>
      <c r="F78" s="18">
        <f t="shared" si="1"/>
        <v>-100</v>
      </c>
    </row>
    <row r="79">
      <c r="D79" s="2">
        <v>9.0</v>
      </c>
      <c r="E79" s="17" t="str">
        <f>'Yahoo overall values'!C80</f>
        <v/>
      </c>
      <c r="F79" s="18">
        <f t="shared" si="1"/>
        <v>-100</v>
      </c>
    </row>
    <row r="80">
      <c r="D80" s="2">
        <v>9.0</v>
      </c>
      <c r="E80" s="17" t="str">
        <f>'Yahoo overall values'!C81</f>
        <v/>
      </c>
      <c r="F80" s="18">
        <f t="shared" si="1"/>
        <v>-100</v>
      </c>
    </row>
    <row r="81">
      <c r="D81" s="2">
        <v>9.0</v>
      </c>
      <c r="E81" s="17" t="str">
        <f>'Yahoo overall values'!C82</f>
        <v/>
      </c>
      <c r="F81" s="18">
        <f t="shared" si="1"/>
        <v>-100</v>
      </c>
    </row>
    <row r="82">
      <c r="D82" s="2">
        <v>9.0</v>
      </c>
      <c r="E82" s="17" t="str">
        <f>'Yahoo overall values'!C83</f>
        <v/>
      </c>
      <c r="F82" s="18">
        <f t="shared" si="1"/>
        <v>-100</v>
      </c>
    </row>
    <row r="83">
      <c r="D83" s="2">
        <v>9.0</v>
      </c>
      <c r="E83" s="17" t="str">
        <f>'Yahoo overall values'!C84</f>
        <v/>
      </c>
      <c r="F83" s="18">
        <f t="shared" si="1"/>
        <v>-100</v>
      </c>
    </row>
    <row r="84">
      <c r="D84" s="2">
        <v>9.0</v>
      </c>
      <c r="E84" s="17" t="str">
        <f>'Yahoo overall values'!C85</f>
        <v/>
      </c>
      <c r="F84" s="18">
        <f t="shared" si="1"/>
        <v>-100</v>
      </c>
    </row>
    <row r="85">
      <c r="D85" s="2">
        <v>9.0</v>
      </c>
      <c r="E85" s="17" t="str">
        <f>'Yahoo overall values'!C86</f>
        <v/>
      </c>
      <c r="F85" s="18">
        <f t="shared" si="1"/>
        <v>-100</v>
      </c>
    </row>
    <row r="86">
      <c r="D86" s="2">
        <v>9.0</v>
      </c>
      <c r="E86" s="17" t="str">
        <f>'Yahoo overall values'!C87</f>
        <v/>
      </c>
      <c r="F86" s="18">
        <f t="shared" si="1"/>
        <v>-100</v>
      </c>
    </row>
    <row r="87">
      <c r="D87" s="2">
        <v>9.0</v>
      </c>
      <c r="E87" s="17" t="str">
        <f>'Yahoo overall values'!C88</f>
        <v/>
      </c>
      <c r="F87" s="18">
        <f t="shared" si="1"/>
        <v>-100</v>
      </c>
    </row>
    <row r="88">
      <c r="D88" s="2">
        <v>9.0</v>
      </c>
      <c r="E88" s="17" t="str">
        <f>'Yahoo overall values'!C89</f>
        <v/>
      </c>
      <c r="F88" s="18">
        <f t="shared" si="1"/>
        <v>-100</v>
      </c>
    </row>
    <row r="89">
      <c r="D89" s="2">
        <v>8.0</v>
      </c>
      <c r="E89" s="17" t="str">
        <f>'Yahoo overall values'!C90</f>
        <v/>
      </c>
      <c r="F89" s="18">
        <f t="shared" si="1"/>
        <v>-100</v>
      </c>
    </row>
    <row r="90">
      <c r="D90" s="2">
        <v>8.0</v>
      </c>
      <c r="E90" s="17" t="str">
        <f>'Yahoo overall values'!C91</f>
        <v/>
      </c>
      <c r="F90" s="18">
        <f t="shared" si="1"/>
        <v>-100</v>
      </c>
    </row>
    <row r="91">
      <c r="D91" s="2">
        <v>8.0</v>
      </c>
      <c r="E91" s="17" t="str">
        <f>'Yahoo overall values'!C92</f>
        <v/>
      </c>
      <c r="F91" s="18">
        <f t="shared" si="1"/>
        <v>-100</v>
      </c>
    </row>
    <row r="92">
      <c r="D92" s="2">
        <v>8.0</v>
      </c>
      <c r="E92" s="17" t="str">
        <f>'Yahoo overall values'!C93</f>
        <v/>
      </c>
      <c r="F92" s="18">
        <f t="shared" si="1"/>
        <v>-100</v>
      </c>
    </row>
    <row r="93">
      <c r="D93" s="2">
        <v>8.0</v>
      </c>
      <c r="E93" s="17" t="str">
        <f>'Yahoo overall values'!C94</f>
        <v/>
      </c>
      <c r="F93" s="18">
        <f t="shared" si="1"/>
        <v>-100</v>
      </c>
    </row>
    <row r="94">
      <c r="D94" s="2">
        <v>8.0</v>
      </c>
      <c r="E94" s="17" t="str">
        <f>'Yahoo overall values'!C95</f>
        <v/>
      </c>
      <c r="F94" s="18">
        <f t="shared" si="1"/>
        <v>-100</v>
      </c>
    </row>
    <row r="95">
      <c r="D95" s="2">
        <v>8.0</v>
      </c>
      <c r="E95" s="17" t="str">
        <f>'Yahoo overall values'!C96</f>
        <v/>
      </c>
      <c r="F95" s="18">
        <f t="shared" si="1"/>
        <v>-100</v>
      </c>
    </row>
    <row r="96">
      <c r="D96" s="2">
        <v>8.0</v>
      </c>
      <c r="E96" s="17" t="str">
        <f>'Yahoo overall values'!C97</f>
        <v/>
      </c>
      <c r="F96" s="18">
        <f t="shared" si="1"/>
        <v>-100</v>
      </c>
    </row>
    <row r="97">
      <c r="D97" s="2">
        <v>8.0</v>
      </c>
      <c r="E97" s="17" t="str">
        <f>'Yahoo overall values'!C98</f>
        <v/>
      </c>
      <c r="F97" s="18">
        <f t="shared" si="1"/>
        <v>-100</v>
      </c>
    </row>
    <row r="98">
      <c r="D98" s="2">
        <v>8.0</v>
      </c>
      <c r="E98" s="17" t="str">
        <f>'Yahoo overall values'!C99</f>
        <v/>
      </c>
      <c r="F98" s="18">
        <f t="shared" si="1"/>
        <v>-100</v>
      </c>
    </row>
    <row r="99">
      <c r="D99" s="18" t="str">
        <f>'Yahoo overall values'!B100</f>
        <v/>
      </c>
    </row>
    <row r="100">
      <c r="D100" s="18" t="str">
        <f>'Yahoo overall values'!B101</f>
        <v/>
      </c>
    </row>
  </sheetData>
  <drawing r:id="rId1"/>
</worksheet>
</file>